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Лист2!$A$1:$G$255</definedName>
  </definedNames>
  <calcPr calcId="145621"/>
</workbook>
</file>

<file path=xl/calcChain.xml><?xml version="1.0" encoding="utf-8"?>
<calcChain xmlns="http://schemas.openxmlformats.org/spreadsheetml/2006/main">
  <c r="G10" i="3" l="1"/>
  <c r="G260" i="3"/>
  <c r="G259" i="3" s="1"/>
  <c r="G258" i="3" s="1"/>
  <c r="G257" i="3" s="1"/>
  <c r="G256" i="3" s="1"/>
  <c r="G184" i="3" l="1"/>
  <c r="G191" i="3"/>
  <c r="G199" i="3"/>
  <c r="G198" i="3"/>
  <c r="G119" i="3"/>
  <c r="G118" i="3" s="1"/>
  <c r="G116" i="3"/>
  <c r="G115" i="3" s="1"/>
  <c r="G114" i="3" s="1"/>
  <c r="G15" i="3" l="1"/>
  <c r="G18" i="3"/>
  <c r="G149" i="3" l="1"/>
  <c r="G148" i="3" s="1"/>
  <c r="G146" i="3"/>
  <c r="G145" i="3" s="1"/>
  <c r="G143" i="3"/>
  <c r="G142" i="3" s="1"/>
  <c r="G24" i="3"/>
  <c r="G31" i="3"/>
  <c r="G30" i="3" s="1"/>
  <c r="G141" i="3" l="1"/>
  <c r="G213" i="3"/>
  <c r="G212" i="3" s="1"/>
  <c r="G210" i="3" l="1"/>
  <c r="G209" i="3" s="1"/>
  <c r="G211" i="3"/>
  <c r="G208" i="3" l="1"/>
  <c r="G189" i="3"/>
  <c r="G188" i="3" s="1"/>
  <c r="G156" i="3"/>
  <c r="G155" i="3" s="1"/>
  <c r="G153" i="3"/>
  <c r="G152" i="3" s="1"/>
  <c r="G232" i="3" l="1"/>
  <c r="G230" i="3"/>
  <c r="G228" i="3"/>
  <c r="G224" i="3"/>
  <c r="G222" i="3"/>
  <c r="G219" i="3"/>
  <c r="G218" i="3" s="1"/>
  <c r="G238" i="3"/>
  <c r="G237" i="3" s="1"/>
  <c r="G236" i="3" s="1"/>
  <c r="G235" i="3" s="1"/>
  <c r="G206" i="3"/>
  <c r="G205" i="3" s="1"/>
  <c r="G204" i="3" s="1"/>
  <c r="G102" i="3"/>
  <c r="G101" i="3" s="1"/>
  <c r="G221" i="3" l="1"/>
  <c r="G227" i="3"/>
  <c r="G226" i="3" s="1"/>
  <c r="G217" i="3" l="1"/>
  <c r="G83" i="3"/>
  <c r="G177" i="3" l="1"/>
  <c r="G176" i="3" s="1"/>
  <c r="G174" i="3"/>
  <c r="G173" i="3" s="1"/>
  <c r="G172" i="3" l="1"/>
  <c r="G165" i="3" l="1"/>
  <c r="G164" i="3" s="1"/>
  <c r="G163" i="3" s="1"/>
  <c r="G169" i="3"/>
  <c r="G168" i="3" s="1"/>
  <c r="G167" i="3" s="1"/>
  <c r="G181" i="3"/>
  <c r="G180" i="3" s="1"/>
  <c r="G179" i="3" s="1"/>
  <c r="G171" i="3" s="1"/>
  <c r="G112" i="3"/>
  <c r="G111" i="3" s="1"/>
  <c r="G110" i="3" s="1"/>
  <c r="G109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96" i="3"/>
  <c r="G95" i="3" s="1"/>
  <c r="G94" i="3" s="1"/>
  <c r="G93" i="3" s="1"/>
  <c r="G92" i="3" s="1"/>
  <c r="G76" i="3"/>
  <c r="G81" i="3"/>
  <c r="G106" i="3"/>
  <c r="G105" i="3" s="1"/>
  <c r="G104" i="3" s="1"/>
  <c r="G124" i="3"/>
  <c r="G123" i="3" s="1"/>
  <c r="G122" i="3" s="1"/>
  <c r="G121" i="3" s="1"/>
  <c r="G129" i="3"/>
  <c r="G128" i="3" s="1"/>
  <c r="G127" i="3" s="1"/>
  <c r="G126" i="3" s="1"/>
  <c r="G134" i="3"/>
  <c r="G133" i="3" s="1"/>
  <c r="G137" i="3"/>
  <c r="G136" i="3" s="1"/>
  <c r="G160" i="3"/>
  <c r="G159" i="3" s="1"/>
  <c r="G186" i="3"/>
  <c r="G185" i="3" s="1"/>
  <c r="G193" i="3"/>
  <c r="G192" i="3" s="1"/>
  <c r="G196" i="3"/>
  <c r="G195" i="3" s="1"/>
  <c r="G202" i="3"/>
  <c r="G201" i="3" s="1"/>
  <c r="G244" i="3"/>
  <c r="G243" i="3" s="1"/>
  <c r="G242" i="3" s="1"/>
  <c r="G241" i="3" s="1"/>
  <c r="G249" i="3"/>
  <c r="G248" i="3" s="1"/>
  <c r="G247" i="3" s="1"/>
  <c r="G246" i="3" s="1"/>
  <c r="G254" i="3"/>
  <c r="G253" i="3" s="1"/>
  <c r="G252" i="3" s="1"/>
  <c r="G251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23" i="3" l="1"/>
  <c r="G22" i="3" s="1"/>
  <c r="G183" i="3"/>
  <c r="G80" i="3"/>
  <c r="G79" i="3" s="1"/>
  <c r="G78" i="3" s="1"/>
  <c r="G100" i="3"/>
  <c r="G99" i="3" s="1"/>
  <c r="G240" i="3"/>
  <c r="G234" i="3" s="1"/>
  <c r="G216" i="3"/>
  <c r="G215" i="3" s="1"/>
  <c r="G132" i="3"/>
  <c r="G131" i="3" s="1"/>
  <c r="G108" i="3" s="1"/>
  <c r="G66" i="3"/>
  <c r="G85" i="3"/>
  <c r="G158" i="3"/>
  <c r="G71" i="3"/>
  <c r="G54" i="3"/>
  <c r="G53" i="3" s="1"/>
  <c r="G52" i="3" s="1"/>
  <c r="G162" i="3"/>
  <c r="G151" i="3" l="1"/>
  <c r="G98" i="3"/>
  <c r="G65" i="3"/>
  <c r="G64" i="3" s="1"/>
  <c r="G51" i="3" s="1"/>
  <c r="G21" i="3"/>
  <c r="G20" i="3" s="1"/>
  <c r="G11" i="3" s="1"/>
  <c r="G139" i="3" l="1"/>
  <c r="G140" i="3"/>
  <c r="C116" i="2"/>
  <c r="C406" i="2"/>
  <c r="C163" i="2"/>
  <c r="C186" i="2"/>
  <c r="C307" i="2"/>
  <c r="C263" i="2"/>
  <c r="C69" i="2"/>
  <c r="C300" i="2"/>
  <c r="C260" i="2"/>
  <c r="J21" i="2"/>
  <c r="C81" i="2"/>
  <c r="C220" i="2"/>
  <c r="C129" i="2"/>
  <c r="C104" i="2"/>
  <c r="C332" i="2"/>
  <c r="C338" i="2"/>
  <c r="C286" i="2"/>
  <c r="C135" i="2"/>
  <c r="C28" i="2"/>
  <c r="C451" i="2"/>
  <c r="C213" i="2"/>
  <c r="C196" i="2"/>
  <c r="C238" i="2"/>
  <c r="C243" i="2"/>
  <c r="C432" i="2"/>
  <c r="C149" i="2"/>
  <c r="C353" i="2"/>
  <c r="C455" i="2"/>
  <c r="C188" i="2"/>
  <c r="C35" i="2"/>
  <c r="C391" i="2"/>
  <c r="C339" i="2"/>
  <c r="C166" i="2"/>
  <c r="C350" i="2"/>
  <c r="C397" i="2"/>
  <c r="C426" i="2"/>
  <c r="C142" i="2"/>
  <c r="C48" i="2"/>
  <c r="C122" i="2"/>
  <c r="C120" i="2"/>
  <c r="C206" i="2"/>
  <c r="C47" i="2"/>
  <c r="C348" i="2"/>
  <c r="C110" i="2"/>
  <c r="C396" i="2"/>
  <c r="C448" i="2"/>
  <c r="C177" i="2"/>
  <c r="C107" i="2"/>
  <c r="C57" i="2"/>
  <c r="C114" i="2"/>
  <c r="C400" i="2"/>
  <c r="C403" i="2"/>
  <c r="C176" i="2"/>
  <c r="C112" i="2"/>
  <c r="C155" i="2"/>
  <c r="C464" i="2"/>
  <c r="C387" i="2"/>
  <c r="C73" i="2"/>
  <c r="C254" i="2"/>
  <c r="C156" i="2"/>
  <c r="C264" i="2"/>
  <c r="C242" i="2"/>
  <c r="C423" i="2"/>
  <c r="C219" i="2"/>
  <c r="C438" i="2"/>
  <c r="C173" i="2"/>
  <c r="C268" i="2"/>
  <c r="C78" i="2"/>
  <c r="C380" i="2"/>
  <c r="C75" i="2"/>
  <c r="C436" i="2"/>
  <c r="C285" i="2"/>
  <c r="C83" i="2"/>
  <c r="C30" i="2"/>
  <c r="C389" i="2"/>
  <c r="C36" i="2"/>
  <c r="C194" i="2"/>
  <c r="C167" i="2"/>
  <c r="C105" i="2"/>
  <c r="C337" i="2"/>
  <c r="C124" i="2"/>
  <c r="C362" i="2"/>
  <c r="C328" i="2"/>
  <c r="C147" i="2"/>
  <c r="C229" i="2"/>
  <c r="C46" i="2"/>
  <c r="C247" i="2"/>
  <c r="C383" i="2"/>
  <c r="C93" i="2"/>
  <c r="C271" i="2"/>
  <c r="C214" i="2"/>
  <c r="C118" i="2"/>
  <c r="C316" i="2"/>
  <c r="C37" i="2"/>
  <c r="C416" i="2"/>
  <c r="C253" i="2"/>
  <c r="C283" i="2"/>
  <c r="C71" i="2"/>
  <c r="C422" i="2"/>
  <c r="C32" i="2"/>
  <c r="C132" i="2"/>
  <c r="C275" i="2"/>
  <c r="C224" i="2"/>
  <c r="C55" i="2"/>
  <c r="C181" i="2"/>
  <c r="C223" i="2"/>
  <c r="C97" i="2"/>
  <c r="C308" i="2"/>
  <c r="C218" i="2"/>
  <c r="C56" i="2"/>
  <c r="C342" i="2"/>
  <c r="C221" i="2"/>
  <c r="C358" i="2"/>
  <c r="C151" i="2"/>
  <c r="C98" i="2"/>
  <c r="C49" i="2"/>
  <c r="C125" i="2"/>
  <c r="C459" i="2"/>
  <c r="C52" i="2"/>
  <c r="C237" i="2"/>
  <c r="C355" i="2"/>
  <c r="C161" i="2"/>
  <c r="C204" i="2"/>
  <c r="C291" i="2"/>
  <c r="C262" i="2"/>
  <c r="C441" i="2"/>
  <c r="C364" i="2"/>
  <c r="C100" i="2"/>
  <c r="C24" i="2"/>
  <c r="C425" i="2"/>
  <c r="C108" i="2"/>
  <c r="C294" i="2"/>
  <c r="C297" i="2"/>
  <c r="C70" i="2"/>
  <c r="C38" i="2"/>
  <c r="C217" i="2"/>
  <c r="C409" i="2"/>
  <c r="C413" i="2"/>
  <c r="C65" i="2"/>
  <c r="C144" i="2"/>
  <c r="C139" i="2"/>
  <c r="C317" i="2"/>
  <c r="C106" i="2"/>
  <c r="C378" i="2"/>
  <c r="C136" i="2"/>
  <c r="C351" i="2"/>
  <c r="C417" i="2"/>
  <c r="C272" i="2"/>
  <c r="C205" i="2"/>
  <c r="C115" i="2"/>
  <c r="C368" i="2"/>
  <c r="I21" i="2"/>
  <c r="C341" i="2"/>
  <c r="C159" i="2"/>
  <c r="C354" i="2"/>
  <c r="C267" i="2"/>
  <c r="C333" i="2"/>
  <c r="C180" i="2"/>
  <c r="C457" i="2"/>
  <c r="C44" i="2"/>
  <c r="C168" i="2"/>
  <c r="C265" i="2"/>
  <c r="C209" i="2"/>
  <c r="C249" i="2"/>
  <c r="C371" i="2"/>
  <c r="C230" i="2"/>
  <c r="C329" i="2"/>
  <c r="C252" i="2"/>
  <c r="C137" i="2"/>
  <c r="C195" i="2"/>
  <c r="C162" i="2"/>
  <c r="C25" i="2"/>
  <c r="C232" i="2"/>
  <c r="C303" i="2"/>
  <c r="C401" i="2"/>
  <c r="C91" i="2"/>
  <c r="C434" i="2"/>
  <c r="C102" i="2"/>
  <c r="C101" i="2"/>
  <c r="C392" i="2"/>
  <c r="C284" i="2"/>
  <c r="C39" i="2"/>
  <c r="C443" i="2"/>
  <c r="C376" i="2"/>
  <c r="C85" i="2"/>
  <c r="C386" i="2"/>
  <c r="C382" i="2"/>
  <c r="C174" i="2"/>
  <c r="C82" i="2"/>
  <c r="C282" i="2"/>
  <c r="C347" i="2"/>
  <c r="C257" i="2"/>
  <c r="C29" i="2"/>
  <c r="C440" i="2"/>
  <c r="C315" i="2"/>
  <c r="C360" i="2"/>
  <c r="C452" i="2"/>
  <c r="C314" i="2"/>
  <c r="C402" i="2"/>
  <c r="C199" i="2"/>
  <c r="C170" i="2"/>
  <c r="C335" i="2"/>
  <c r="C280" i="2"/>
  <c r="C86" i="2"/>
  <c r="C427" i="2"/>
  <c r="C77" i="2"/>
  <c r="C325" i="2"/>
  <c r="C390" i="2"/>
  <c r="C61" i="2"/>
  <c r="C344" i="2"/>
  <c r="C462" i="2"/>
  <c r="C113" i="2"/>
  <c r="C281" i="2"/>
  <c r="C324" i="2"/>
  <c r="C415" i="2"/>
  <c r="C157" i="2"/>
  <c r="M21" i="2"/>
  <c r="C127" i="2"/>
  <c r="C336" i="2"/>
  <c r="C419" i="2"/>
  <c r="D21" i="2"/>
  <c r="C64" i="2"/>
  <c r="C178" i="2"/>
  <c r="C154" i="2"/>
  <c r="C261" i="2"/>
  <c r="C185" i="2"/>
  <c r="C76" i="2"/>
  <c r="C345" i="2"/>
  <c r="C21" i="2"/>
  <c r="C228" i="2"/>
  <c r="C150" i="2"/>
  <c r="C295" i="2"/>
  <c r="C164" i="2"/>
  <c r="C215" i="2"/>
  <c r="C352" i="2"/>
  <c r="C203" i="2"/>
  <c r="C92" i="2"/>
  <c r="C23" i="2"/>
  <c r="C231" i="2"/>
  <c r="C312" i="2"/>
  <c r="C169" i="2"/>
  <c r="C385" i="2"/>
  <c r="C458" i="2"/>
  <c r="G21" i="2"/>
  <c r="C190" i="2"/>
  <c r="C193" i="2"/>
  <c r="C43" i="2"/>
  <c r="C305" i="2"/>
  <c r="C80" i="2"/>
  <c r="C326" i="2"/>
  <c r="C226" i="2"/>
  <c r="C273" i="2"/>
  <c r="C134" i="2"/>
  <c r="C313" i="2"/>
  <c r="C363" i="2"/>
  <c r="C79" i="2"/>
  <c r="C152" i="2"/>
  <c r="N21" i="2"/>
  <c r="C126" i="2"/>
  <c r="H21" i="2"/>
  <c r="C191" i="2"/>
  <c r="C153" i="2"/>
  <c r="C54" i="2"/>
  <c r="C442" i="2"/>
  <c r="C131" i="2"/>
  <c r="C182" i="2"/>
  <c r="C323" i="2"/>
  <c r="C128" i="2"/>
  <c r="C33" i="2"/>
  <c r="C330" i="2"/>
  <c r="C241" i="2"/>
  <c r="C84" i="2"/>
  <c r="C461" i="2"/>
  <c r="C411" i="2"/>
  <c r="C365" i="2"/>
  <c r="C374" i="2"/>
  <c r="C40" i="2"/>
  <c r="C45" i="2"/>
  <c r="C320" i="2"/>
  <c r="C460" i="2"/>
  <c r="C398" i="2"/>
  <c r="C454" i="2"/>
  <c r="C449" i="2"/>
  <c r="C67" i="2"/>
  <c r="C111" i="2"/>
  <c r="C200" i="2"/>
  <c r="C274" i="2"/>
  <c r="C62" i="2"/>
  <c r="C41" i="2"/>
  <c r="C89" i="2"/>
  <c r="C384" i="2"/>
  <c r="C130" i="2"/>
  <c r="C234" i="2"/>
  <c r="C109" i="2"/>
  <c r="C357" i="2"/>
  <c r="C447" i="2"/>
  <c r="C227" i="2"/>
  <c r="C258" i="2"/>
  <c r="C343" i="2"/>
  <c r="C184" i="2"/>
  <c r="C233" i="2"/>
  <c r="C119" i="2"/>
  <c r="E21" i="2"/>
  <c r="C377" i="2"/>
  <c r="C420" i="2"/>
  <c r="C399" i="2"/>
  <c r="C148" i="2"/>
  <c r="C225" i="2"/>
  <c r="C359" i="2"/>
  <c r="C361" i="2"/>
  <c r="C172" i="2"/>
  <c r="C290" i="2"/>
  <c r="C394" i="2"/>
  <c r="C311" i="2"/>
  <c r="C117" i="2"/>
  <c r="C183" i="2"/>
  <c r="C133" i="2"/>
  <c r="C408" i="2"/>
  <c r="C53" i="2"/>
  <c r="F21" i="2"/>
  <c r="C42" i="2"/>
  <c r="C236" i="2"/>
  <c r="C235" i="2"/>
  <c r="C453" i="2"/>
  <c r="C404" i="2"/>
  <c r="C435" i="2"/>
  <c r="C51" i="2"/>
  <c r="C95" i="2"/>
  <c r="C246" i="2"/>
  <c r="C158" i="2"/>
  <c r="C240" i="2"/>
  <c r="C63" i="2"/>
  <c r="C379" i="2"/>
  <c r="C121" i="2"/>
  <c r="C244" i="2"/>
  <c r="C292" i="2"/>
  <c r="C349" i="2"/>
  <c r="C266" i="2"/>
  <c r="C395" i="2"/>
  <c r="C431" i="2"/>
  <c r="C143" i="2"/>
  <c r="C321" i="2"/>
  <c r="C296" i="2"/>
  <c r="C301" i="2"/>
  <c r="C375" i="2"/>
  <c r="C393" i="2"/>
  <c r="C197" i="2"/>
  <c r="C207" i="2"/>
  <c r="C277" i="2"/>
  <c r="C222" i="2"/>
  <c r="C340" i="2"/>
  <c r="C245" i="2"/>
  <c r="C210" i="2"/>
  <c r="C418" i="2"/>
  <c r="C94" i="2"/>
  <c r="C145" i="2"/>
  <c r="C278" i="2"/>
  <c r="C239" i="2"/>
  <c r="L21" i="2"/>
  <c r="C318" i="2"/>
  <c r="C140" i="2"/>
  <c r="C289" i="2"/>
  <c r="C123" i="2"/>
  <c r="C407" i="2"/>
  <c r="C424" i="2"/>
  <c r="C216" i="2"/>
  <c r="C99" i="2"/>
  <c r="C146" i="2"/>
  <c r="C366" i="2"/>
  <c r="C410" i="2"/>
  <c r="O21" i="2"/>
  <c r="C171" i="2"/>
  <c r="C198" i="2"/>
  <c r="C270" i="2"/>
  <c r="K21" i="2"/>
  <c r="C58" i="2"/>
  <c r="C165" i="2"/>
  <c r="C87" i="2"/>
  <c r="C433" i="2"/>
  <c r="C414" i="2"/>
  <c r="C310" i="2"/>
  <c r="C66" i="2"/>
  <c r="C367" i="2"/>
  <c r="C456" i="2"/>
  <c r="C279" i="2"/>
  <c r="C428" i="2"/>
  <c r="C430" i="2"/>
  <c r="C373" i="2"/>
  <c r="C27" i="2"/>
  <c r="C202" i="2"/>
  <c r="C68" i="2"/>
  <c r="C302" i="2"/>
  <c r="C444" i="2"/>
  <c r="C309" i="2"/>
  <c r="C439" i="2"/>
  <c r="C372" i="2"/>
  <c r="C445" i="2"/>
  <c r="C248" i="2"/>
  <c r="C287" i="2"/>
  <c r="C192" i="2"/>
  <c r="C250" i="2"/>
  <c r="C208" i="2"/>
  <c r="C255" i="2"/>
  <c r="C59" i="2"/>
  <c r="C138" i="2"/>
  <c r="C74" i="2"/>
  <c r="C331" i="2"/>
  <c r="C429" i="2"/>
  <c r="C141" i="2"/>
  <c r="C421" i="2"/>
  <c r="C187" i="2"/>
  <c r="C276" i="2"/>
  <c r="C160" i="2"/>
  <c r="C381" i="2"/>
  <c r="C50" i="2"/>
  <c r="C256" i="2"/>
  <c r="C34" i="2"/>
  <c r="C388" i="2"/>
  <c r="C356" i="2"/>
  <c r="C322" i="2"/>
  <c r="C465" i="2"/>
  <c r="C189" i="2"/>
  <c r="C88" i="2"/>
  <c r="C259" i="2"/>
  <c r="C60" i="2"/>
  <c r="C370" i="2"/>
  <c r="C31" i="2"/>
  <c r="C211" i="2"/>
  <c r="C446" i="2"/>
  <c r="C251" i="2"/>
  <c r="C103" i="2"/>
  <c r="C201" i="2"/>
  <c r="C450" i="2"/>
  <c r="C269" i="2"/>
  <c r="C346" i="2"/>
  <c r="C463" i="2"/>
  <c r="C299" i="2"/>
  <c r="C175" i="2"/>
  <c r="C212" i="2"/>
  <c r="C334" i="2"/>
  <c r="C96" i="2"/>
  <c r="C288" i="2"/>
  <c r="C179" i="2"/>
  <c r="C90" i="2"/>
  <c r="C319" i="2"/>
  <c r="C304" i="2"/>
  <c r="C298" i="2"/>
  <c r="C26" i="2"/>
  <c r="C437" i="2"/>
  <c r="C405" i="2"/>
  <c r="C412" i="2"/>
  <c r="C22" i="2"/>
  <c r="C306" i="2"/>
  <c r="C327" i="2"/>
  <c r="C72" i="2"/>
  <c r="C293" i="2"/>
  <c r="C369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<sst xmlns="http://schemas.openxmlformats.org/spreadsheetml/2006/main" count="2646" uniqueCount="434">
  <si>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</si>
  <si>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</si>
  <si>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</si>
  <si>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</si>
  <si>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</si>
  <si>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</si>
  <si>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</si>
  <si>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</si>
  <si>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</si>
  <si>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</si>
  <si>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</si>
  <si>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</si>
  <si>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</si>
  <si>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</si>
  <si>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</si>
  <si>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</si>
  <si>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</si>
  <si>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</si>
  <si>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</si>
  <si>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</si>
  <si>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</si>
  <si>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</si>
  <si>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</si>
  <si>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</si>
  <si>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</si>
  <si>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</si>
  <si>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</si>
  <si>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</si>
  <si>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</si>
  <si>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</si>
  <si>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</si>
  <si>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</si>
  <si>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</si>
  <si>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</si>
  <si>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</si>
  <si>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</si>
  <si>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</si>
  <si>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</si>
  <si>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</si>
  <si>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</si>
  <si>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</si>
  <si>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</si>
  <si>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</si>
  <si>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</si>
  <si>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</si>
  <si>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</si>
  <si>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</si>
  <si>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</si>
  <si>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</si>
  <si>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</si>
  <si>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</si>
  <si>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</si>
  <si>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</si>
  <si>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</si>
  <si>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</si>
  <si>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</si>
  <si>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</si>
  <si>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</si>
  <si>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</si>
  <si>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</si>
  <si>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</si>
  <si>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</si>
  <si>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</si>
  <si>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</si>
  <si>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</si>
  <si>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</si>
  <si>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</si>
  <si>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</si>
  <si>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</si>
  <si>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</si>
  <si>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</si>
  <si>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</si>
  <si>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</si>
  <si>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</si>
  <si>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</si>
  <si>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</si>
  <si>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</si>
  <si>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</si>
  <si>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</si>
  <si>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</si>
  <si>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</si>
  <si>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</si>
  <si>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</si>
  <si>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</si>
  <si>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</si>
  <si>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</si>
  <si>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</si>
  <si>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</si>
  <si>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</si>
  <si>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</si>
  <si>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</si>
  <si>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</si>
  <si>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</si>
  <si>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</si>
  <si>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</si>
  <si>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</si>
  <si>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</si>
  <si>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</si>
  <si>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</si>
  <si>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</si>
  <si>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</si>
  <si>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</si>
  <si>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</si>
  <si>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</si>
  <si>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</si>
  <si>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</si>
  <si>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</si>
  <si>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</si>
  <si>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</si>
  <si>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</si>
  <si>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</si>
  <si>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</si>
  <si>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</si>
  <si>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</si>
  <si>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</si>
  <si>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</si>
  <si>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</si>
  <si>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</si>
  <si>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</si>
  <si>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</si>
  <si>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</si>
  <si>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</si>
  <si>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</si>
  <si>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</si>
  <si>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</si>
  <si>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</si>
  <si>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</si>
  <si>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</si>
  <si>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</si>
  <si>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</si>
  <si>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</si>
  <si>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</si>
  <si>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</si>
  <si>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</si>
  <si>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</si>
  <si>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</si>
  <si>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</si>
  <si>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</si>
  <si>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</si>
  <si>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</si>
  <si>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</si>
  <si>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</si>
  <si>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</si>
  <si>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</si>
  <si>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</si>
  <si>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</si>
  <si>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</si>
  <si>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</si>
  <si>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</si>
  <si>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</si>
  <si>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</si>
  <si>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</si>
  <si>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</si>
  <si>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</si>
  <si>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</si>
  <si>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</si>
  <si>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</si>
  <si>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</si>
  <si>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</si>
  <si>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</si>
  <si>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</si>
  <si>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</si>
  <si>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</si>
  <si>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</si>
  <si>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</si>
  <si>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</si>
  <si>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</si>
  <si>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</si>
  <si>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</si>
  <si>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</si>
  <si>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</si>
  <si>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</si>
  <si>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</si>
  <si>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</si>
  <si>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</si>
  <si>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</si>
  <si>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</si>
  <si>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</si>
  <si>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</si>
  <si>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</si>
  <si>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</si>
  <si>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</si>
  <si>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</si>
  <si>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</si>
  <si>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</si>
  <si>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</si>
  <si>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</si>
  <si>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</si>
  <si>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</si>
  <si>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</si>
  <si>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</si>
  <si>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</si>
  <si>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</si>
  <si>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</si>
  <si>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</si>
  <si>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</si>
  <si>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</si>
  <si>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</si>
  <si>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</si>
  <si>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</si>
  <si>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</si>
  <si>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</si>
  <si>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</si>
  <si>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</si>
  <si>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</si>
  <si>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</si>
  <si>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</si>
  <si>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</si>
  <si>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</si>
  <si>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</si>
  <si>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</si>
  <si>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</si>
  <si>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</si>
  <si>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</si>
  <si>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</si>
  <si>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</si>
  <si>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</si>
  <si>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</si>
  <si>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</si>
  <si>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</si>
  <si>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</si>
  <si>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</si>
  <si>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</si>
  <si>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</si>
  <si>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</si>
  <si>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</si>
  <si>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</si>
  <si>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</si>
  <si>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</si>
  <si>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</si>
  <si>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</si>
  <si>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</si>
  <si>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</si>
  <si>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</si>
  <si>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</si>
  <si>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</si>
  <si>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</si>
  <si>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</si>
  <si>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</si>
  <si>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</si>
  <si>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</si>
  <si>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</si>
  <si>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</si>
  <si>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</si>
  <si>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</si>
  <si>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</si>
  <si>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</si>
  <si>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</si>
  <si>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</si>
  <si>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</si>
  <si>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</si>
  <si>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</si>
  <si>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</si>
  <si>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</si>
  <si>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</si>
  <si>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</si>
  <si>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</si>
  <si>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</si>
  <si>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</si>
  <si>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</si>
  <si>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</si>
  <si>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</si>
  <si>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</si>
  <si>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</si>
  <si>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</si>
  <si>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</si>
  <si>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</si>
  <si>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</si>
  <si>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</si>
  <si>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</si>
  <si>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</si>
  <si>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</si>
  <si>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</si>
  <si>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</si>
  <si>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</si>
  <si>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</si>
  <si>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</si>
  <si>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</si>
  <si>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</si>
  <si>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</si>
  <si>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</si>
  <si>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</si>
  <si>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</si>
  <si>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</si>
  <si>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</si>
  <si>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</si>
  <si>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</si>
  <si>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</si>
  <si>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</si>
  <si>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</si>
  <si>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</si>
  <si>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</si>
  <si>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</si>
  <si>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</si>
  <si>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</si>
  <si>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</si>
  <si>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</si>
  <si>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</si>
  <si>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</si>
  <si>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</si>
  <si>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</si>
  <si>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</si>
  <si>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</si>
  <si>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</si>
  <si>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</si>
  <si>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</si>
  <si>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</si>
  <si>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</si>
  <si>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</si>
  <si>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</si>
  <si>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</si>
  <si>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</si>
  <si>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</si>
  <si>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</si>
  <si>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</si>
  <si>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</si>
  <si>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</si>
  <si>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</si>
  <si>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</si>
  <si>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</si>
  <si>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</si>
  <si>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</si>
  <si>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</si>
  <si>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</si>
  <si>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</si>
  <si>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</si>
  <si>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</si>
  <si>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</si>
  <si>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</si>
  <si>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</si>
  <si>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</si>
  <si>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</si>
  <si>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</si>
  <si>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</si>
  <si>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</si>
  <si>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</si>
  <si>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</si>
  <si>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</si>
  <si>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</si>
  <si>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</si>
  <si>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</si>
  <si>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</si>
  <si>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</si>
  <si>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</si>
  <si>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</si>
  <si>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</si>
  <si>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</si>
  <si>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</si>
  <si>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</si>
  <si>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</si>
  <si>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</si>
  <si>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</si>
  <si>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</si>
  <si>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</si>
  <si>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</si>
  <si>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</si>
  <si>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</si>
  <si>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</si>
  <si>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</si>
  <si>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</si>
  <si>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</si>
  <si>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</si>
  <si>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</si>
  <si>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</si>
  <si>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</si>
  <si>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</si>
  <si>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</si>
  <si>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</si>
  <si>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</si>
  <si>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</si>
  <si>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</si>
  <si>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</si>
  <si>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</si>
  <si>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</si>
  <si>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</si>
  <si>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</si>
  <si>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</si>
  <si>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</si>
  <si>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</si>
  <si>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</si>
  <si>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</si>
  <si>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</si>
  <si>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</si>
  <si>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</si>
  <si>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</si>
  <si>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Муниципальная программа "Развитие муниципального казённого учреждения культуры Просницкий сельский Дом культуры»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</si>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</sst>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1"/>
  <sheetViews>
    <sheetView tabSelected="1" zoomScaleNormal="100" workbookViewId="0">
      <pane ySplit="10" topLeftCell="A11" activePane="bottomLeft" state="frozen"/>
      <selection pane="bottomLeft" activeCell="A7" sqref="A7:G7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415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425</v>
      </c>
    </row>
    <row r="7" spans="1:10" ht="47.25" customHeight="1" x14ac:dyDescent="0.25">
      <c r="A7" s="66" t="s">
        <v>418</v>
      </c>
      <c r="B7" s="66"/>
      <c r="C7" s="66"/>
      <c r="D7" s="66"/>
      <c r="E7" s="66"/>
      <c r="F7" s="66"/>
      <c r="G7" s="66"/>
      <c r="H7" s="3"/>
      <c r="I7" s="3"/>
      <c r="J7" s="3"/>
    </row>
    <row r="8" spans="1:10" ht="15.75" x14ac:dyDescent="0.25">
      <c r="A8" s="65"/>
      <c r="B8" s="65"/>
      <c r="C8" s="65"/>
      <c r="D8" s="65"/>
      <c r="E8" s="65"/>
      <c r="F8" s="65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419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G11+G78+G85+G98+G139+G215+G234+G208+G256</f>
        <v>13533.1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6181.6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2961.8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2961.8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2961.8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2961.8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2700.2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2700.2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252.3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252.3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405</v>
      </c>
      <c r="B30" s="40">
        <v>921</v>
      </c>
      <c r="C30" s="17" t="s">
        <v>14</v>
      </c>
      <c r="D30" s="17" t="s">
        <v>61</v>
      </c>
      <c r="E30" s="17" t="s">
        <v>406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406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406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417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416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2288.6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291.40000000000003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291.40000000000003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291.40000000000003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289.60000000000002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289.60000000000002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54.5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54.5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54.5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54.5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54.5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1942.6999999999998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1942.6999999999998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532.9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177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177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355.9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355.9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1409.8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1167.8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1167.8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242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242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407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408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G94</f>
        <v>36.1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359</v>
      </c>
      <c r="E94" s="36" t="s">
        <v>362</v>
      </c>
      <c r="F94" s="36" t="s">
        <v>12</v>
      </c>
      <c r="G94" s="47">
        <f>G95</f>
        <v>36.1</v>
      </c>
      <c r="H94" s="7"/>
      <c r="I94" s="7"/>
      <c r="J94" s="7"/>
    </row>
    <row r="95" spans="1:10" ht="25.5" x14ac:dyDescent="0.2">
      <c r="A95" s="16" t="s">
        <v>361</v>
      </c>
      <c r="B95" s="40">
        <v>921</v>
      </c>
      <c r="C95" s="17" t="s">
        <v>50</v>
      </c>
      <c r="D95" s="17" t="s">
        <v>359</v>
      </c>
      <c r="E95" s="17" t="s">
        <v>360</v>
      </c>
      <c r="F95" s="17" t="s">
        <v>12</v>
      </c>
      <c r="G95" s="51">
        <f>G96</f>
        <v>36.1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359</v>
      </c>
      <c r="E96" s="14" t="s">
        <v>360</v>
      </c>
      <c r="F96" s="14" t="s">
        <v>55</v>
      </c>
      <c r="G96" s="49">
        <f>G97</f>
        <v>36.1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359</v>
      </c>
      <c r="E97" s="13" t="s">
        <v>360</v>
      </c>
      <c r="F97" s="13" t="s">
        <v>57</v>
      </c>
      <c r="G97" s="50">
        <v>36.1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308</v>
      </c>
      <c r="F98" s="34" t="s">
        <v>12</v>
      </c>
      <c r="G98" s="45">
        <f>G99+G108</f>
        <v>2319.6999999999998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308</v>
      </c>
      <c r="F99" s="19" t="s">
        <v>12</v>
      </c>
      <c r="G99" s="46">
        <f>G100</f>
        <v>2034.6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309</v>
      </c>
      <c r="F100" s="36" t="s">
        <v>12</v>
      </c>
      <c r="G100" s="47">
        <f>G104+G101</f>
        <v>2034.6</v>
      </c>
      <c r="H100" s="4"/>
      <c r="I100" s="4"/>
      <c r="J100" s="4"/>
    </row>
    <row r="101" spans="1:10" ht="63.75" hidden="1" x14ac:dyDescent="0.2">
      <c r="A101" s="28" t="s">
        <v>379</v>
      </c>
      <c r="B101" s="40">
        <v>921</v>
      </c>
      <c r="C101" s="61" t="s">
        <v>61</v>
      </c>
      <c r="D101" s="61" t="s">
        <v>79</v>
      </c>
      <c r="E101" s="29" t="s">
        <v>380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380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380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327</v>
      </c>
      <c r="F104" s="36" t="s">
        <v>12</v>
      </c>
      <c r="G104" s="47">
        <f>G105</f>
        <v>2034.6</v>
      </c>
      <c r="H104" s="7"/>
      <c r="I104" s="7"/>
      <c r="J104" s="7"/>
    </row>
    <row r="105" spans="1:10" x14ac:dyDescent="0.2">
      <c r="A105" s="16" t="s">
        <v>306</v>
      </c>
      <c r="B105" s="40">
        <v>921</v>
      </c>
      <c r="C105" s="17" t="s">
        <v>61</v>
      </c>
      <c r="D105" s="17" t="s">
        <v>79</v>
      </c>
      <c r="E105" s="17" t="s">
        <v>328</v>
      </c>
      <c r="F105" s="17" t="s">
        <v>12</v>
      </c>
      <c r="G105" s="51">
        <f>G106</f>
        <v>2034.6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328</v>
      </c>
      <c r="F106" s="14" t="s">
        <v>55</v>
      </c>
      <c r="G106" s="49">
        <f>G107</f>
        <v>2034.6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328</v>
      </c>
      <c r="F107" s="13" t="s">
        <v>57</v>
      </c>
      <c r="G107" s="50">
        <v>2034.6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308</v>
      </c>
      <c r="F108" s="19" t="s">
        <v>12</v>
      </c>
      <c r="G108" s="46">
        <f>G109+G121+G131+G126+G114</f>
        <v>285.10000000000002</v>
      </c>
    </row>
    <row r="109" spans="1:10" ht="38.25" x14ac:dyDescent="0.2">
      <c r="A109" s="35" t="s">
        <v>299</v>
      </c>
      <c r="B109" s="40">
        <v>921</v>
      </c>
      <c r="C109" s="36" t="s">
        <v>61</v>
      </c>
      <c r="D109" s="36" t="s">
        <v>85</v>
      </c>
      <c r="E109" s="36" t="s">
        <v>318</v>
      </c>
      <c r="F109" s="36" t="s">
        <v>12</v>
      </c>
      <c r="G109" s="47">
        <f>G110</f>
        <v>10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319</v>
      </c>
      <c r="F110" s="36" t="s">
        <v>12</v>
      </c>
      <c r="G110" s="47">
        <f>G111</f>
        <v>10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320</v>
      </c>
      <c r="F111" s="17" t="s">
        <v>12</v>
      </c>
      <c r="G111" s="51">
        <f>G112</f>
        <v>10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320</v>
      </c>
      <c r="F112" s="14" t="s">
        <v>55</v>
      </c>
      <c r="G112" s="49">
        <f>G113</f>
        <v>10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320</v>
      </c>
      <c r="F113" s="13" t="s">
        <v>57</v>
      </c>
      <c r="G113" s="50">
        <v>10</v>
      </c>
      <c r="H113" s="4"/>
      <c r="I113" s="4"/>
      <c r="J113" s="4"/>
    </row>
    <row r="114" spans="1:10" ht="38.25" x14ac:dyDescent="0.2">
      <c r="A114" s="35" t="s">
        <v>300</v>
      </c>
      <c r="B114" s="40">
        <v>921</v>
      </c>
      <c r="C114" s="36" t="s">
        <v>61</v>
      </c>
      <c r="D114" s="36" t="s">
        <v>85</v>
      </c>
      <c r="E114" s="36" t="s">
        <v>335</v>
      </c>
      <c r="F114" s="36" t="s">
        <v>12</v>
      </c>
      <c r="G114" s="47">
        <f>G115+G118</f>
        <v>194.5</v>
      </c>
      <c r="H114" s="4"/>
      <c r="I114" s="4"/>
      <c r="J114" s="4"/>
    </row>
    <row r="115" spans="1:10" ht="38.25" x14ac:dyDescent="0.2">
      <c r="A115" s="12" t="s">
        <v>420</v>
      </c>
      <c r="B115" s="40">
        <v>921</v>
      </c>
      <c r="C115" s="13" t="s">
        <v>61</v>
      </c>
      <c r="D115" s="13" t="s">
        <v>85</v>
      </c>
      <c r="E115" s="13" t="s">
        <v>422</v>
      </c>
      <c r="F115" s="13" t="s">
        <v>12</v>
      </c>
      <c r="G115" s="64">
        <f>G116</f>
        <v>192.6</v>
      </c>
      <c r="H115" s="4"/>
      <c r="I115" s="4"/>
      <c r="J115" s="4"/>
    </row>
    <row r="116" spans="1:10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422</v>
      </c>
      <c r="F116" s="14" t="s">
        <v>55</v>
      </c>
      <c r="G116" s="49">
        <f>G117</f>
        <v>192.6</v>
      </c>
      <c r="H116" s="4"/>
      <c r="I116" s="4"/>
      <c r="J116" s="4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422</v>
      </c>
      <c r="F117" s="13" t="s">
        <v>57</v>
      </c>
      <c r="G117" s="64">
        <v>192.6</v>
      </c>
      <c r="H117" s="4"/>
      <c r="I117" s="4"/>
      <c r="J117" s="4"/>
    </row>
    <row r="118" spans="1:10" ht="38.25" x14ac:dyDescent="0.2">
      <c r="A118" s="12" t="s">
        <v>421</v>
      </c>
      <c r="B118" s="40">
        <v>921</v>
      </c>
      <c r="C118" s="13" t="s">
        <v>61</v>
      </c>
      <c r="D118" s="13" t="s">
        <v>85</v>
      </c>
      <c r="E118" s="13" t="s">
        <v>423</v>
      </c>
      <c r="F118" s="13" t="s">
        <v>12</v>
      </c>
      <c r="G118" s="64">
        <f>G119</f>
        <v>1.9</v>
      </c>
      <c r="H118" s="4"/>
      <c r="I118" s="4"/>
      <c r="J118" s="4"/>
    </row>
    <row r="119" spans="1:10" ht="25.5" x14ac:dyDescent="0.2">
      <c r="A119" s="15" t="s">
        <v>56</v>
      </c>
      <c r="B119" s="40">
        <v>921</v>
      </c>
      <c r="C119" s="14" t="s">
        <v>61</v>
      </c>
      <c r="D119" s="14" t="s">
        <v>85</v>
      </c>
      <c r="E119" s="14" t="s">
        <v>423</v>
      </c>
      <c r="F119" s="14" t="s">
        <v>55</v>
      </c>
      <c r="G119" s="49">
        <f>G120</f>
        <v>1.9</v>
      </c>
      <c r="H119" s="4"/>
      <c r="I119" s="4"/>
      <c r="J119" s="4"/>
    </row>
    <row r="120" spans="1:10" ht="25.5" x14ac:dyDescent="0.2">
      <c r="A120" s="12" t="s">
        <v>58</v>
      </c>
      <c r="B120" s="40">
        <v>921</v>
      </c>
      <c r="C120" s="13" t="s">
        <v>61</v>
      </c>
      <c r="D120" s="13" t="s">
        <v>85</v>
      </c>
      <c r="E120" s="13" t="s">
        <v>423</v>
      </c>
      <c r="F120" s="13" t="s">
        <v>57</v>
      </c>
      <c r="G120" s="64">
        <v>1.9</v>
      </c>
      <c r="H120" s="4"/>
      <c r="I120" s="4"/>
      <c r="J120" s="4"/>
    </row>
    <row r="121" spans="1:10" ht="68.25" customHeight="1" x14ac:dyDescent="0.2">
      <c r="A121" s="35" t="s">
        <v>356</v>
      </c>
      <c r="B121" s="40">
        <v>921</v>
      </c>
      <c r="C121" s="36" t="s">
        <v>61</v>
      </c>
      <c r="D121" s="36" t="s">
        <v>85</v>
      </c>
      <c r="E121" s="36" t="s">
        <v>329</v>
      </c>
      <c r="F121" s="36" t="s">
        <v>12</v>
      </c>
      <c r="G121" s="47">
        <f>G122</f>
        <v>0.5</v>
      </c>
      <c r="H121" s="4"/>
      <c r="I121" s="4"/>
      <c r="J121" s="4"/>
    </row>
    <row r="122" spans="1:10" s="20" customFormat="1" ht="25.5" x14ac:dyDescent="0.2">
      <c r="A122" s="35" t="s">
        <v>72</v>
      </c>
      <c r="B122" s="40">
        <v>921</v>
      </c>
      <c r="C122" s="36" t="s">
        <v>61</v>
      </c>
      <c r="D122" s="36" t="s">
        <v>85</v>
      </c>
      <c r="E122" s="36" t="s">
        <v>330</v>
      </c>
      <c r="F122" s="36" t="s">
        <v>12</v>
      </c>
      <c r="G122" s="47">
        <f>G123</f>
        <v>0.5</v>
      </c>
      <c r="H122" s="7"/>
      <c r="I122" s="7"/>
      <c r="J122" s="7"/>
    </row>
    <row r="123" spans="1:10" ht="25.5" x14ac:dyDescent="0.2">
      <c r="A123" s="16" t="s">
        <v>307</v>
      </c>
      <c r="B123" s="40">
        <v>921</v>
      </c>
      <c r="C123" s="17" t="s">
        <v>61</v>
      </c>
      <c r="D123" s="17" t="s">
        <v>85</v>
      </c>
      <c r="E123" s="17" t="s">
        <v>331</v>
      </c>
      <c r="F123" s="17" t="s">
        <v>12</v>
      </c>
      <c r="G123" s="51">
        <f>G124</f>
        <v>0.5</v>
      </c>
      <c r="H123" s="4"/>
      <c r="I123" s="4"/>
      <c r="J123" s="4"/>
    </row>
    <row r="124" spans="1:10" s="21" customFormat="1" ht="25.5" x14ac:dyDescent="0.2">
      <c r="A124" s="15" t="s">
        <v>56</v>
      </c>
      <c r="B124" s="40">
        <v>921</v>
      </c>
      <c r="C124" s="14" t="s">
        <v>61</v>
      </c>
      <c r="D124" s="14" t="s">
        <v>85</v>
      </c>
      <c r="E124" s="14" t="s">
        <v>331</v>
      </c>
      <c r="F124" s="14" t="s">
        <v>55</v>
      </c>
      <c r="G124" s="49">
        <f>G125</f>
        <v>0.5</v>
      </c>
    </row>
    <row r="125" spans="1:10" s="21" customFormat="1" ht="25.5" x14ac:dyDescent="0.2">
      <c r="A125" s="12" t="s">
        <v>58</v>
      </c>
      <c r="B125" s="40">
        <v>921</v>
      </c>
      <c r="C125" s="13" t="s">
        <v>61</v>
      </c>
      <c r="D125" s="13" t="s">
        <v>85</v>
      </c>
      <c r="E125" s="13" t="s">
        <v>331</v>
      </c>
      <c r="F125" s="13" t="s">
        <v>57</v>
      </c>
      <c r="G125" s="50">
        <v>0.5</v>
      </c>
    </row>
    <row r="126" spans="1:10" ht="55.5" customHeight="1" x14ac:dyDescent="0.2">
      <c r="A126" s="35" t="s">
        <v>355</v>
      </c>
      <c r="B126" s="40">
        <v>921</v>
      </c>
      <c r="C126" s="36" t="s">
        <v>61</v>
      </c>
      <c r="D126" s="36" t="s">
        <v>85</v>
      </c>
      <c r="E126" s="36" t="s">
        <v>354</v>
      </c>
      <c r="F126" s="36" t="s">
        <v>12</v>
      </c>
      <c r="G126" s="47">
        <f>G127</f>
        <v>0.5</v>
      </c>
      <c r="H126" s="4"/>
      <c r="I126" s="4"/>
      <c r="J126" s="4"/>
    </row>
    <row r="127" spans="1:10" s="20" customFormat="1" ht="25.5" x14ac:dyDescent="0.2">
      <c r="A127" s="35" t="s">
        <v>72</v>
      </c>
      <c r="B127" s="40">
        <v>921</v>
      </c>
      <c r="C127" s="36" t="s">
        <v>61</v>
      </c>
      <c r="D127" s="36" t="s">
        <v>85</v>
      </c>
      <c r="E127" s="36" t="s">
        <v>353</v>
      </c>
      <c r="F127" s="36" t="s">
        <v>12</v>
      </c>
      <c r="G127" s="47">
        <f>G128</f>
        <v>0.5</v>
      </c>
      <c r="H127" s="7"/>
      <c r="I127" s="7"/>
      <c r="J127" s="7"/>
    </row>
    <row r="128" spans="1:10" ht="25.5" x14ac:dyDescent="0.2">
      <c r="A128" s="16" t="s">
        <v>352</v>
      </c>
      <c r="B128" s="40">
        <v>921</v>
      </c>
      <c r="C128" s="17" t="s">
        <v>61</v>
      </c>
      <c r="D128" s="17" t="s">
        <v>85</v>
      </c>
      <c r="E128" s="17" t="s">
        <v>351</v>
      </c>
      <c r="F128" s="17" t="s">
        <v>12</v>
      </c>
      <c r="G128" s="51">
        <f>G129</f>
        <v>0.5</v>
      </c>
      <c r="H128" s="4"/>
      <c r="I128" s="4"/>
      <c r="J128" s="4"/>
    </row>
    <row r="129" spans="1:10" s="21" customFormat="1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351</v>
      </c>
      <c r="F129" s="14" t="s">
        <v>55</v>
      </c>
      <c r="G129" s="49">
        <f>G130</f>
        <v>0.5</v>
      </c>
    </row>
    <row r="130" spans="1:10" s="21" customFormat="1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351</v>
      </c>
      <c r="F130" s="13" t="s">
        <v>57</v>
      </c>
      <c r="G130" s="50">
        <v>0.5</v>
      </c>
    </row>
    <row r="131" spans="1:10" ht="24" customHeight="1" x14ac:dyDescent="0.2">
      <c r="A131" s="35" t="s">
        <v>278</v>
      </c>
      <c r="B131" s="40">
        <v>921</v>
      </c>
      <c r="C131" s="36" t="s">
        <v>61</v>
      </c>
      <c r="D131" s="36" t="s">
        <v>85</v>
      </c>
      <c r="E131" s="36" t="s">
        <v>309</v>
      </c>
      <c r="F131" s="36" t="s">
        <v>12</v>
      </c>
      <c r="G131" s="47">
        <f>G132</f>
        <v>79.599999999999994</v>
      </c>
      <c r="H131" s="4"/>
      <c r="I131" s="4"/>
      <c r="J131" s="4"/>
    </row>
    <row r="132" spans="1:10" s="20" customFormat="1" ht="38.25" x14ac:dyDescent="0.2">
      <c r="A132" s="35" t="s">
        <v>44</v>
      </c>
      <c r="B132" s="40">
        <v>921</v>
      </c>
      <c r="C132" s="36" t="s">
        <v>61</v>
      </c>
      <c r="D132" s="36" t="s">
        <v>85</v>
      </c>
      <c r="E132" s="36" t="s">
        <v>310</v>
      </c>
      <c r="F132" s="36" t="s">
        <v>12</v>
      </c>
      <c r="G132" s="47">
        <f>G133+G136</f>
        <v>79.599999999999994</v>
      </c>
      <c r="H132" s="7"/>
      <c r="I132" s="7"/>
      <c r="J132" s="7"/>
    </row>
    <row r="133" spans="1:10" ht="38.25" x14ac:dyDescent="0.2">
      <c r="A133" s="28" t="s">
        <v>87</v>
      </c>
      <c r="B133" s="40">
        <v>921</v>
      </c>
      <c r="C133" s="17" t="s">
        <v>61</v>
      </c>
      <c r="D133" s="29" t="s">
        <v>85</v>
      </c>
      <c r="E133" s="29" t="s">
        <v>392</v>
      </c>
      <c r="F133" s="17" t="s">
        <v>12</v>
      </c>
      <c r="G133" s="51">
        <f>G134</f>
        <v>79.599999999999994</v>
      </c>
      <c r="H133" s="4"/>
      <c r="I133" s="4"/>
      <c r="J133" s="4"/>
    </row>
    <row r="134" spans="1:10" ht="23.25" customHeight="1" x14ac:dyDescent="0.2">
      <c r="A134" s="15" t="s">
        <v>283</v>
      </c>
      <c r="B134" s="40">
        <v>921</v>
      </c>
      <c r="C134" s="30" t="s">
        <v>61</v>
      </c>
      <c r="D134" s="30" t="s">
        <v>85</v>
      </c>
      <c r="E134" s="30" t="s">
        <v>392</v>
      </c>
      <c r="F134" s="14" t="s">
        <v>76</v>
      </c>
      <c r="G134" s="49">
        <f>G135</f>
        <v>79.599999999999994</v>
      </c>
      <c r="H134" s="4"/>
      <c r="I134" s="4"/>
      <c r="J134" s="4"/>
    </row>
    <row r="135" spans="1:10" s="20" customFormat="1" x14ac:dyDescent="0.2">
      <c r="A135" s="12" t="s">
        <v>284</v>
      </c>
      <c r="B135" s="40">
        <v>921</v>
      </c>
      <c r="C135" s="31" t="s">
        <v>61</v>
      </c>
      <c r="D135" s="31" t="s">
        <v>85</v>
      </c>
      <c r="E135" s="31" t="s">
        <v>392</v>
      </c>
      <c r="F135" s="13" t="s">
        <v>90</v>
      </c>
      <c r="G135" s="50">
        <v>79.599999999999994</v>
      </c>
      <c r="H135" s="7"/>
      <c r="I135" s="7"/>
      <c r="J135" s="7"/>
    </row>
    <row r="136" spans="1:10" ht="38.25" hidden="1" x14ac:dyDescent="0.2">
      <c r="A136" s="28" t="s">
        <v>86</v>
      </c>
      <c r="B136" s="40">
        <v>921</v>
      </c>
      <c r="C136" s="17" t="s">
        <v>61</v>
      </c>
      <c r="D136" s="29" t="s">
        <v>85</v>
      </c>
      <c r="E136" s="29" t="s">
        <v>332</v>
      </c>
      <c r="F136" s="17" t="s">
        <v>12</v>
      </c>
      <c r="G136" s="51">
        <f>G137</f>
        <v>0</v>
      </c>
      <c r="H136" s="4"/>
      <c r="I136" s="4"/>
      <c r="J136" s="4"/>
    </row>
    <row r="137" spans="1:10" s="27" customFormat="1" ht="19.5" hidden="1" customHeight="1" x14ac:dyDescent="0.25">
      <c r="A137" s="15" t="s">
        <v>283</v>
      </c>
      <c r="B137" s="40">
        <v>921</v>
      </c>
      <c r="C137" s="30" t="s">
        <v>61</v>
      </c>
      <c r="D137" s="30" t="s">
        <v>85</v>
      </c>
      <c r="E137" s="30" t="s">
        <v>332</v>
      </c>
      <c r="F137" s="14" t="s">
        <v>76</v>
      </c>
      <c r="G137" s="49">
        <f>G138</f>
        <v>0</v>
      </c>
      <c r="H137" s="25"/>
      <c r="I137" s="26"/>
      <c r="J137" s="26"/>
    </row>
    <row r="138" spans="1:10" hidden="1" x14ac:dyDescent="0.2">
      <c r="A138" s="12" t="s">
        <v>284</v>
      </c>
      <c r="B138" s="40">
        <v>921</v>
      </c>
      <c r="C138" s="31" t="s">
        <v>61</v>
      </c>
      <c r="D138" s="31" t="s">
        <v>85</v>
      </c>
      <c r="E138" s="31" t="s">
        <v>332</v>
      </c>
      <c r="F138" s="13" t="s">
        <v>90</v>
      </c>
      <c r="G138" s="50">
        <v>0</v>
      </c>
      <c r="H138" s="6"/>
      <c r="I138" s="6"/>
      <c r="J138" s="6"/>
    </row>
    <row r="139" spans="1:10" s="21" customFormat="1" ht="15.75" x14ac:dyDescent="0.25">
      <c r="A139" s="33" t="s">
        <v>20</v>
      </c>
      <c r="B139" s="40">
        <v>921</v>
      </c>
      <c r="C139" s="34" t="s">
        <v>21</v>
      </c>
      <c r="D139" s="34" t="s">
        <v>13</v>
      </c>
      <c r="E139" s="34" t="s">
        <v>308</v>
      </c>
      <c r="F139" s="34" t="s">
        <v>12</v>
      </c>
      <c r="G139" s="45">
        <f>G140+G162+G183</f>
        <v>2434.3000000000002</v>
      </c>
    </row>
    <row r="140" spans="1:10" s="21" customFormat="1" x14ac:dyDescent="0.2">
      <c r="A140" s="18" t="s">
        <v>23</v>
      </c>
      <c r="B140" s="40">
        <v>921</v>
      </c>
      <c r="C140" s="19" t="s">
        <v>21</v>
      </c>
      <c r="D140" s="19" t="s">
        <v>14</v>
      </c>
      <c r="E140" s="19" t="s">
        <v>308</v>
      </c>
      <c r="F140" s="19" t="s">
        <v>12</v>
      </c>
      <c r="G140" s="46">
        <f>G151+G141</f>
        <v>231.3</v>
      </c>
    </row>
    <row r="141" spans="1:10" s="21" customFormat="1" ht="63.75" hidden="1" x14ac:dyDescent="0.2">
      <c r="A141" s="35" t="s">
        <v>411</v>
      </c>
      <c r="B141" s="40">
        <v>921</v>
      </c>
      <c r="C141" s="36" t="s">
        <v>21</v>
      </c>
      <c r="D141" s="36" t="s">
        <v>14</v>
      </c>
      <c r="E141" s="36" t="s">
        <v>309</v>
      </c>
      <c r="F141" s="36" t="s">
        <v>12</v>
      </c>
      <c r="G141" s="47">
        <f>G142+G145+G148</f>
        <v>0</v>
      </c>
    </row>
    <row r="142" spans="1:10" s="21" customFormat="1" ht="63.75" hidden="1" x14ac:dyDescent="0.2">
      <c r="A142" s="28" t="s">
        <v>394</v>
      </c>
      <c r="B142" s="40">
        <v>921</v>
      </c>
      <c r="C142" s="29" t="s">
        <v>21</v>
      </c>
      <c r="D142" s="29" t="s">
        <v>14</v>
      </c>
      <c r="E142" s="29" t="s">
        <v>398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395</v>
      </c>
      <c r="B143" s="40">
        <v>921</v>
      </c>
      <c r="C143" s="30" t="s">
        <v>21</v>
      </c>
      <c r="D143" s="30" t="s">
        <v>14</v>
      </c>
      <c r="E143" s="30" t="s">
        <v>398</v>
      </c>
      <c r="F143" s="30" t="s">
        <v>399</v>
      </c>
      <c r="G143" s="49">
        <f>G144</f>
        <v>0</v>
      </c>
    </row>
    <row r="144" spans="1:10" s="21" customFormat="1" hidden="1" x14ac:dyDescent="0.2">
      <c r="A144" s="37" t="s">
        <v>396</v>
      </c>
      <c r="B144" s="40">
        <v>921</v>
      </c>
      <c r="C144" s="31" t="s">
        <v>21</v>
      </c>
      <c r="D144" s="31" t="s">
        <v>14</v>
      </c>
      <c r="E144" s="31" t="s">
        <v>398</v>
      </c>
      <c r="F144" s="31" t="s">
        <v>400</v>
      </c>
      <c r="G144" s="64">
        <v>0</v>
      </c>
    </row>
    <row r="145" spans="1:10" s="21" customFormat="1" ht="38.25" hidden="1" x14ac:dyDescent="0.2">
      <c r="A145" s="28" t="s">
        <v>397</v>
      </c>
      <c r="B145" s="40">
        <v>921</v>
      </c>
      <c r="C145" s="29" t="s">
        <v>21</v>
      </c>
      <c r="D145" s="29" t="s">
        <v>14</v>
      </c>
      <c r="E145" s="29" t="s">
        <v>413</v>
      </c>
      <c r="F145" s="29" t="s">
        <v>12</v>
      </c>
      <c r="G145" s="52">
        <f>G146</f>
        <v>0</v>
      </c>
    </row>
    <row r="146" spans="1:10" s="21" customFormat="1" ht="25.5" hidden="1" x14ac:dyDescent="0.2">
      <c r="A146" s="38" t="s">
        <v>395</v>
      </c>
      <c r="B146" s="40">
        <v>921</v>
      </c>
      <c r="C146" s="30" t="s">
        <v>21</v>
      </c>
      <c r="D146" s="30" t="s">
        <v>14</v>
      </c>
      <c r="E146" s="30" t="s">
        <v>413</v>
      </c>
      <c r="F146" s="30" t="s">
        <v>399</v>
      </c>
      <c r="G146" s="49">
        <f>G147</f>
        <v>0</v>
      </c>
    </row>
    <row r="147" spans="1:10" s="21" customFormat="1" hidden="1" x14ac:dyDescent="0.2">
      <c r="A147" s="37" t="s">
        <v>396</v>
      </c>
      <c r="B147" s="40">
        <v>921</v>
      </c>
      <c r="C147" s="31" t="s">
        <v>21</v>
      </c>
      <c r="D147" s="31" t="s">
        <v>14</v>
      </c>
      <c r="E147" s="31" t="s">
        <v>413</v>
      </c>
      <c r="F147" s="31" t="s">
        <v>400</v>
      </c>
      <c r="G147" s="64">
        <v>0</v>
      </c>
    </row>
    <row r="148" spans="1:10" s="21" customFormat="1" ht="38.25" hidden="1" x14ac:dyDescent="0.2">
      <c r="A148" s="28" t="s">
        <v>412</v>
      </c>
      <c r="B148" s="40">
        <v>921</v>
      </c>
      <c r="C148" s="29" t="s">
        <v>21</v>
      </c>
      <c r="D148" s="29" t="s">
        <v>14</v>
      </c>
      <c r="E148" s="29" t="s">
        <v>414</v>
      </c>
      <c r="F148" s="29" t="s">
        <v>12</v>
      </c>
      <c r="G148" s="52">
        <f>G149</f>
        <v>0</v>
      </c>
    </row>
    <row r="149" spans="1:10" s="21" customFormat="1" ht="25.5" hidden="1" x14ac:dyDescent="0.2">
      <c r="A149" s="38" t="s">
        <v>395</v>
      </c>
      <c r="B149" s="40">
        <v>921</v>
      </c>
      <c r="C149" s="30" t="s">
        <v>21</v>
      </c>
      <c r="D149" s="30" t="s">
        <v>14</v>
      </c>
      <c r="E149" s="30" t="s">
        <v>414</v>
      </c>
      <c r="F149" s="30" t="s">
        <v>399</v>
      </c>
      <c r="G149" s="49">
        <f>G150</f>
        <v>0</v>
      </c>
    </row>
    <row r="150" spans="1:10" s="21" customFormat="1" hidden="1" x14ac:dyDescent="0.2">
      <c r="A150" s="37" t="s">
        <v>396</v>
      </c>
      <c r="B150" s="40">
        <v>921</v>
      </c>
      <c r="C150" s="31" t="s">
        <v>21</v>
      </c>
      <c r="D150" s="31" t="s">
        <v>14</v>
      </c>
      <c r="E150" s="31" t="s">
        <v>414</v>
      </c>
      <c r="F150" s="31" t="s">
        <v>400</v>
      </c>
      <c r="G150" s="64">
        <v>0</v>
      </c>
    </row>
    <row r="151" spans="1:10" ht="22.5" customHeight="1" x14ac:dyDescent="0.2">
      <c r="A151" s="35" t="s">
        <v>278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G158+G152+G155</f>
        <v>231.3</v>
      </c>
      <c r="H151" s="4"/>
      <c r="I151" s="4"/>
      <c r="J151" s="4"/>
    </row>
    <row r="152" spans="1:10" ht="63.75" hidden="1" x14ac:dyDescent="0.2">
      <c r="A152" s="28" t="s">
        <v>394</v>
      </c>
      <c r="B152" s="40">
        <v>921</v>
      </c>
      <c r="C152" s="29" t="s">
        <v>21</v>
      </c>
      <c r="D152" s="29" t="s">
        <v>14</v>
      </c>
      <c r="E152" s="29" t="s">
        <v>398</v>
      </c>
      <c r="F152" s="29" t="s">
        <v>12</v>
      </c>
      <c r="G152" s="52">
        <f>G153</f>
        <v>0</v>
      </c>
      <c r="H152" s="4"/>
      <c r="I152" s="4"/>
      <c r="J152" s="4"/>
    </row>
    <row r="153" spans="1:10" ht="25.5" hidden="1" x14ac:dyDescent="0.2">
      <c r="A153" s="38" t="s">
        <v>395</v>
      </c>
      <c r="B153" s="40">
        <v>921</v>
      </c>
      <c r="C153" s="30" t="s">
        <v>21</v>
      </c>
      <c r="D153" s="30" t="s">
        <v>14</v>
      </c>
      <c r="E153" s="30" t="s">
        <v>398</v>
      </c>
      <c r="F153" s="30" t="s">
        <v>399</v>
      </c>
      <c r="G153" s="49">
        <f>G154</f>
        <v>0</v>
      </c>
      <c r="H153" s="4"/>
      <c r="I153" s="4"/>
      <c r="J153" s="4"/>
    </row>
    <row r="154" spans="1:10" hidden="1" x14ac:dyDescent="0.2">
      <c r="A154" s="37" t="s">
        <v>396</v>
      </c>
      <c r="B154" s="40">
        <v>921</v>
      </c>
      <c r="C154" s="31" t="s">
        <v>21</v>
      </c>
      <c r="D154" s="31" t="s">
        <v>14</v>
      </c>
      <c r="E154" s="31" t="s">
        <v>398</v>
      </c>
      <c r="F154" s="31" t="s">
        <v>400</v>
      </c>
      <c r="G154" s="64">
        <v>0</v>
      </c>
      <c r="H154" s="4"/>
      <c r="I154" s="4"/>
      <c r="J154" s="4"/>
    </row>
    <row r="155" spans="1:10" ht="38.25" hidden="1" x14ac:dyDescent="0.2">
      <c r="A155" s="28" t="s">
        <v>397</v>
      </c>
      <c r="B155" s="40">
        <v>921</v>
      </c>
      <c r="C155" s="29" t="s">
        <v>21</v>
      </c>
      <c r="D155" s="29" t="s">
        <v>14</v>
      </c>
      <c r="E155" s="29" t="s">
        <v>398</v>
      </c>
      <c r="F155" s="29" t="s">
        <v>12</v>
      </c>
      <c r="G155" s="52">
        <f>G156</f>
        <v>0</v>
      </c>
      <c r="H155" s="4"/>
      <c r="I155" s="4"/>
      <c r="J155" s="4"/>
    </row>
    <row r="156" spans="1:10" ht="25.5" hidden="1" x14ac:dyDescent="0.2">
      <c r="A156" s="38" t="s">
        <v>395</v>
      </c>
      <c r="B156" s="40">
        <v>921</v>
      </c>
      <c r="C156" s="30" t="s">
        <v>21</v>
      </c>
      <c r="D156" s="30" t="s">
        <v>14</v>
      </c>
      <c r="E156" s="30" t="s">
        <v>398</v>
      </c>
      <c r="F156" s="30" t="s">
        <v>399</v>
      </c>
      <c r="G156" s="49">
        <f>G157</f>
        <v>0</v>
      </c>
      <c r="H156" s="4"/>
      <c r="I156" s="4"/>
      <c r="J156" s="4"/>
    </row>
    <row r="157" spans="1:10" hidden="1" x14ac:dyDescent="0.2">
      <c r="A157" s="37" t="s">
        <v>396</v>
      </c>
      <c r="B157" s="40">
        <v>921</v>
      </c>
      <c r="C157" s="31" t="s">
        <v>21</v>
      </c>
      <c r="D157" s="31" t="s">
        <v>14</v>
      </c>
      <c r="E157" s="31" t="s">
        <v>398</v>
      </c>
      <c r="F157" s="31" t="s">
        <v>400</v>
      </c>
      <c r="G157" s="64">
        <v>0</v>
      </c>
      <c r="H157" s="4"/>
      <c r="I157" s="4"/>
      <c r="J157" s="4"/>
    </row>
    <row r="158" spans="1:10" s="20" customFormat="1" ht="25.5" x14ac:dyDescent="0.2">
      <c r="A158" s="35" t="s">
        <v>72</v>
      </c>
      <c r="B158" s="40">
        <v>921</v>
      </c>
      <c r="C158" s="36" t="s">
        <v>21</v>
      </c>
      <c r="D158" s="36" t="s">
        <v>14</v>
      </c>
      <c r="E158" s="36" t="s">
        <v>327</v>
      </c>
      <c r="F158" s="36" t="s">
        <v>12</v>
      </c>
      <c r="G158" s="47">
        <f>G159</f>
        <v>231.3</v>
      </c>
      <c r="H158" s="7"/>
      <c r="I158" s="7"/>
      <c r="J158" s="7"/>
    </row>
    <row r="159" spans="1:10" x14ac:dyDescent="0.2">
      <c r="A159" s="28" t="s">
        <v>289</v>
      </c>
      <c r="B159" s="40">
        <v>921</v>
      </c>
      <c r="C159" s="29" t="s">
        <v>21</v>
      </c>
      <c r="D159" s="29" t="s">
        <v>14</v>
      </c>
      <c r="E159" s="29" t="s">
        <v>333</v>
      </c>
      <c r="F159" s="17" t="s">
        <v>12</v>
      </c>
      <c r="G159" s="51">
        <f>G160</f>
        <v>231.3</v>
      </c>
      <c r="H159" s="4"/>
      <c r="I159" s="4"/>
      <c r="J159" s="4"/>
    </row>
    <row r="160" spans="1:10" ht="25.5" x14ac:dyDescent="0.2">
      <c r="A160" s="15" t="s">
        <v>56</v>
      </c>
      <c r="B160" s="40">
        <v>921</v>
      </c>
      <c r="C160" s="30" t="s">
        <v>21</v>
      </c>
      <c r="D160" s="30" t="s">
        <v>14</v>
      </c>
      <c r="E160" s="30" t="s">
        <v>333</v>
      </c>
      <c r="F160" s="14" t="s">
        <v>55</v>
      </c>
      <c r="G160" s="49">
        <f>G161</f>
        <v>231.3</v>
      </c>
      <c r="H160" s="6"/>
      <c r="I160" s="6"/>
      <c r="J160" s="6"/>
    </row>
    <row r="161" spans="1:10" s="21" customFormat="1" ht="25.5" x14ac:dyDescent="0.2">
      <c r="A161" s="12" t="s">
        <v>58</v>
      </c>
      <c r="B161" s="40">
        <v>921</v>
      </c>
      <c r="C161" s="31" t="s">
        <v>21</v>
      </c>
      <c r="D161" s="31" t="s">
        <v>14</v>
      </c>
      <c r="E161" s="31" t="s">
        <v>333</v>
      </c>
      <c r="F161" s="13" t="s">
        <v>57</v>
      </c>
      <c r="G161" s="50">
        <v>231.3</v>
      </c>
    </row>
    <row r="162" spans="1:10" s="21" customFormat="1" hidden="1" x14ac:dyDescent="0.2">
      <c r="A162" s="18" t="s">
        <v>89</v>
      </c>
      <c r="B162" s="40">
        <v>921</v>
      </c>
      <c r="C162" s="19" t="s">
        <v>21</v>
      </c>
      <c r="D162" s="19" t="s">
        <v>43</v>
      </c>
      <c r="E162" s="19" t="s">
        <v>308</v>
      </c>
      <c r="F162" s="19" t="s">
        <v>12</v>
      </c>
      <c r="G162" s="46">
        <f>G171+G167+G163</f>
        <v>0</v>
      </c>
    </row>
    <row r="163" spans="1:10" ht="38.25" hidden="1" x14ac:dyDescent="0.2">
      <c r="A163" s="35" t="s">
        <v>299</v>
      </c>
      <c r="B163" s="40">
        <v>921</v>
      </c>
      <c r="C163" s="36" t="s">
        <v>21</v>
      </c>
      <c r="D163" s="36" t="s">
        <v>43</v>
      </c>
      <c r="E163" s="36" t="s">
        <v>318</v>
      </c>
      <c r="F163" s="36" t="s">
        <v>12</v>
      </c>
      <c r="G163" s="47">
        <f>G164</f>
        <v>0</v>
      </c>
      <c r="H163" s="4"/>
      <c r="I163" s="4"/>
      <c r="J163" s="4"/>
    </row>
    <row r="164" spans="1:10" ht="25.5" hidden="1" x14ac:dyDescent="0.2">
      <c r="A164" s="16" t="s">
        <v>286</v>
      </c>
      <c r="B164" s="40">
        <v>921</v>
      </c>
      <c r="C164" s="17" t="s">
        <v>21</v>
      </c>
      <c r="D164" s="17" t="s">
        <v>43</v>
      </c>
      <c r="E164" s="17" t="s">
        <v>372</v>
      </c>
      <c r="F164" s="17" t="s">
        <v>12</v>
      </c>
      <c r="G164" s="51">
        <f>G165</f>
        <v>0</v>
      </c>
      <c r="H164" s="4"/>
      <c r="I164" s="4"/>
      <c r="J164" s="4"/>
    </row>
    <row r="165" spans="1:10" s="20" customFormat="1" ht="25.5" hidden="1" x14ac:dyDescent="0.2">
      <c r="A165" s="15" t="s">
        <v>56</v>
      </c>
      <c r="B165" s="40">
        <v>921</v>
      </c>
      <c r="C165" s="14" t="s">
        <v>21</v>
      </c>
      <c r="D165" s="14" t="s">
        <v>43</v>
      </c>
      <c r="E165" s="14" t="s">
        <v>372</v>
      </c>
      <c r="F165" s="14" t="s">
        <v>55</v>
      </c>
      <c r="G165" s="49">
        <f>G166</f>
        <v>0</v>
      </c>
      <c r="H165" s="7"/>
      <c r="I165" s="7"/>
      <c r="J165" s="7"/>
    </row>
    <row r="166" spans="1:10" ht="25.5" hidden="1" x14ac:dyDescent="0.2">
      <c r="A166" s="12" t="s">
        <v>58</v>
      </c>
      <c r="B166" s="40">
        <v>921</v>
      </c>
      <c r="C166" s="13" t="s">
        <v>21</v>
      </c>
      <c r="D166" s="13" t="s">
        <v>43</v>
      </c>
      <c r="E166" s="13" t="s">
        <v>372</v>
      </c>
      <c r="F166" s="13" t="s">
        <v>57</v>
      </c>
      <c r="G166" s="50"/>
      <c r="H166" s="4"/>
      <c r="I166" s="4"/>
      <c r="J166" s="4"/>
    </row>
    <row r="167" spans="1:10" ht="38.25" hidden="1" x14ac:dyDescent="0.2">
      <c r="A167" s="35" t="s">
        <v>299</v>
      </c>
      <c r="B167" s="40">
        <v>921</v>
      </c>
      <c r="C167" s="36" t="s">
        <v>21</v>
      </c>
      <c r="D167" s="36" t="s">
        <v>43</v>
      </c>
      <c r="E167" s="36" t="s">
        <v>318</v>
      </c>
      <c r="F167" s="36" t="s">
        <v>12</v>
      </c>
      <c r="G167" s="47">
        <f>G168</f>
        <v>0</v>
      </c>
      <c r="H167" s="4"/>
      <c r="I167" s="4"/>
      <c r="J167" s="4"/>
    </row>
    <row r="168" spans="1:10" ht="51" hidden="1" x14ac:dyDescent="0.2">
      <c r="A168" s="16" t="s">
        <v>371</v>
      </c>
      <c r="B168" s="40">
        <v>921</v>
      </c>
      <c r="C168" s="17" t="s">
        <v>21</v>
      </c>
      <c r="D168" s="17" t="s">
        <v>43</v>
      </c>
      <c r="E168" s="17" t="s">
        <v>370</v>
      </c>
      <c r="F168" s="17" t="s">
        <v>12</v>
      </c>
      <c r="G168" s="51">
        <f>G169</f>
        <v>0</v>
      </c>
      <c r="H168" s="4"/>
      <c r="I168" s="4"/>
      <c r="J168" s="4"/>
    </row>
    <row r="169" spans="1:10" s="20" customFormat="1" ht="25.5" hidden="1" x14ac:dyDescent="0.2">
      <c r="A169" s="15" t="s">
        <v>56</v>
      </c>
      <c r="B169" s="40">
        <v>921</v>
      </c>
      <c r="C169" s="14" t="s">
        <v>21</v>
      </c>
      <c r="D169" s="14" t="s">
        <v>43</v>
      </c>
      <c r="E169" s="14" t="s">
        <v>370</v>
      </c>
      <c r="F169" s="14" t="s">
        <v>55</v>
      </c>
      <c r="G169" s="49">
        <f>G170</f>
        <v>0</v>
      </c>
      <c r="H169" s="7"/>
      <c r="I169" s="7"/>
      <c r="J169" s="7"/>
    </row>
    <row r="170" spans="1:10" ht="25.5" hidden="1" x14ac:dyDescent="0.2">
      <c r="A170" s="12" t="s">
        <v>58</v>
      </c>
      <c r="B170" s="40">
        <v>921</v>
      </c>
      <c r="C170" s="13" t="s">
        <v>21</v>
      </c>
      <c r="D170" s="13" t="s">
        <v>43</v>
      </c>
      <c r="E170" s="13" t="s">
        <v>370</v>
      </c>
      <c r="F170" s="13" t="s">
        <v>57</v>
      </c>
      <c r="G170" s="50"/>
      <c r="H170" s="4"/>
      <c r="I170" s="4"/>
      <c r="J170" s="4"/>
    </row>
    <row r="171" spans="1:10" ht="22.5" hidden="1" customHeight="1" x14ac:dyDescent="0.2">
      <c r="A171" s="35" t="s">
        <v>278</v>
      </c>
      <c r="B171" s="40">
        <v>921</v>
      </c>
      <c r="C171" s="36" t="s">
        <v>21</v>
      </c>
      <c r="D171" s="36" t="s">
        <v>43</v>
      </c>
      <c r="E171" s="36" t="s">
        <v>309</v>
      </c>
      <c r="F171" s="36" t="s">
        <v>12</v>
      </c>
      <c r="G171" s="47">
        <f>G172+G179</f>
        <v>0</v>
      </c>
      <c r="H171" s="4"/>
      <c r="I171" s="4"/>
      <c r="J171" s="4"/>
    </row>
    <row r="172" spans="1:10" s="21" customFormat="1" ht="38.25" hidden="1" x14ac:dyDescent="0.2">
      <c r="A172" s="35" t="s">
        <v>44</v>
      </c>
      <c r="B172" s="40">
        <v>921</v>
      </c>
      <c r="C172" s="36" t="s">
        <v>21</v>
      </c>
      <c r="D172" s="36" t="s">
        <v>43</v>
      </c>
      <c r="E172" s="36" t="s">
        <v>310</v>
      </c>
      <c r="F172" s="36" t="s">
        <v>12</v>
      </c>
      <c r="G172" s="47">
        <f>G173+G176</f>
        <v>0</v>
      </c>
    </row>
    <row r="173" spans="1:10" ht="38.25" hidden="1" x14ac:dyDescent="0.2">
      <c r="A173" s="16" t="s">
        <v>282</v>
      </c>
      <c r="B173" s="40">
        <v>921</v>
      </c>
      <c r="C173" s="17" t="s">
        <v>21</v>
      </c>
      <c r="D173" s="17" t="s">
        <v>43</v>
      </c>
      <c r="E173" s="17" t="s">
        <v>313</v>
      </c>
      <c r="F173" s="17" t="s">
        <v>12</v>
      </c>
      <c r="G173" s="48">
        <f>G174</f>
        <v>0</v>
      </c>
      <c r="H173" s="4"/>
      <c r="I173" s="4"/>
      <c r="J173" s="4"/>
    </row>
    <row r="174" spans="1:10" s="20" customFormat="1" hidden="1" x14ac:dyDescent="0.2">
      <c r="A174" s="15" t="s">
        <v>283</v>
      </c>
      <c r="B174" s="40">
        <v>921</v>
      </c>
      <c r="C174" s="14" t="s">
        <v>21</v>
      </c>
      <c r="D174" s="14" t="s">
        <v>43</v>
      </c>
      <c r="E174" s="14" t="s">
        <v>313</v>
      </c>
      <c r="F174" s="14" t="s">
        <v>76</v>
      </c>
      <c r="G174" s="49">
        <f>G175</f>
        <v>0</v>
      </c>
      <c r="H174" s="7"/>
      <c r="I174" s="7"/>
      <c r="J174" s="7"/>
    </row>
    <row r="175" spans="1:10" s="20" customFormat="1" hidden="1" x14ac:dyDescent="0.2">
      <c r="A175" s="12" t="s">
        <v>284</v>
      </c>
      <c r="B175" s="40">
        <v>921</v>
      </c>
      <c r="C175" s="13" t="s">
        <v>21</v>
      </c>
      <c r="D175" s="13" t="s">
        <v>43</v>
      </c>
      <c r="E175" s="13" t="s">
        <v>313</v>
      </c>
      <c r="F175" s="13" t="s">
        <v>90</v>
      </c>
      <c r="G175" s="50">
        <v>0</v>
      </c>
      <c r="H175" s="7"/>
      <c r="I175" s="7"/>
      <c r="J175" s="7"/>
    </row>
    <row r="176" spans="1:10" ht="25.5" hidden="1" x14ac:dyDescent="0.2">
      <c r="A176" s="16" t="s">
        <v>288</v>
      </c>
      <c r="B176" s="40">
        <v>921</v>
      </c>
      <c r="C176" s="17" t="s">
        <v>21</v>
      </c>
      <c r="D176" s="17" t="s">
        <v>43</v>
      </c>
      <c r="E176" s="17" t="s">
        <v>314</v>
      </c>
      <c r="F176" s="17" t="s">
        <v>12</v>
      </c>
      <c r="G176" s="48">
        <f>G177</f>
        <v>0</v>
      </c>
      <c r="H176" s="4"/>
      <c r="I176" s="4"/>
      <c r="J176" s="4"/>
    </row>
    <row r="177" spans="1:10" hidden="1" x14ac:dyDescent="0.2">
      <c r="A177" s="15" t="s">
        <v>283</v>
      </c>
      <c r="B177" s="40">
        <v>921</v>
      </c>
      <c r="C177" s="14" t="s">
        <v>21</v>
      </c>
      <c r="D177" s="14" t="s">
        <v>43</v>
      </c>
      <c r="E177" s="14" t="s">
        <v>314</v>
      </c>
      <c r="F177" s="14" t="s">
        <v>76</v>
      </c>
      <c r="G177" s="49">
        <f>G178</f>
        <v>0</v>
      </c>
      <c r="H177" s="4"/>
      <c r="I177" s="4"/>
      <c r="J177" s="4"/>
    </row>
    <row r="178" spans="1:10" s="21" customFormat="1" hidden="1" x14ac:dyDescent="0.2">
      <c r="A178" s="12" t="s">
        <v>284</v>
      </c>
      <c r="B178" s="40">
        <v>921</v>
      </c>
      <c r="C178" s="13" t="s">
        <v>21</v>
      </c>
      <c r="D178" s="13" t="s">
        <v>43</v>
      </c>
      <c r="E178" s="13" t="s">
        <v>314</v>
      </c>
      <c r="F178" s="13" t="s">
        <v>90</v>
      </c>
      <c r="G178" s="50">
        <v>0</v>
      </c>
    </row>
    <row r="179" spans="1:10" s="20" customFormat="1" ht="25.5" hidden="1" x14ac:dyDescent="0.2">
      <c r="A179" s="35" t="s">
        <v>72</v>
      </c>
      <c r="B179" s="40">
        <v>921</v>
      </c>
      <c r="C179" s="36" t="s">
        <v>21</v>
      </c>
      <c r="D179" s="36" t="s">
        <v>43</v>
      </c>
      <c r="E179" s="36" t="s">
        <v>327</v>
      </c>
      <c r="F179" s="36" t="s">
        <v>12</v>
      </c>
      <c r="G179" s="47">
        <f>G180</f>
        <v>0</v>
      </c>
      <c r="H179" s="7"/>
      <c r="I179" s="7"/>
      <c r="J179" s="7"/>
    </row>
    <row r="180" spans="1:10" hidden="1" x14ac:dyDescent="0.2">
      <c r="A180" s="28" t="s">
        <v>290</v>
      </c>
      <c r="B180" s="40">
        <v>921</v>
      </c>
      <c r="C180" s="29" t="s">
        <v>21</v>
      </c>
      <c r="D180" s="29" t="s">
        <v>43</v>
      </c>
      <c r="E180" s="29" t="s">
        <v>334</v>
      </c>
      <c r="F180" s="17" t="s">
        <v>12</v>
      </c>
      <c r="G180" s="51">
        <f>G181</f>
        <v>0</v>
      </c>
      <c r="H180" s="4"/>
      <c r="I180" s="4"/>
      <c r="J180" s="4"/>
    </row>
    <row r="181" spans="1:10" ht="25.5" hidden="1" x14ac:dyDescent="0.2">
      <c r="A181" s="15" t="s">
        <v>56</v>
      </c>
      <c r="B181" s="40">
        <v>921</v>
      </c>
      <c r="C181" s="30" t="s">
        <v>21</v>
      </c>
      <c r="D181" s="30" t="s">
        <v>43</v>
      </c>
      <c r="E181" s="30" t="s">
        <v>334</v>
      </c>
      <c r="F181" s="14" t="s">
        <v>55</v>
      </c>
      <c r="G181" s="49">
        <f>G182</f>
        <v>0</v>
      </c>
      <c r="H181" s="6"/>
      <c r="I181" s="6"/>
      <c r="J181" s="6"/>
    </row>
    <row r="182" spans="1:10" s="21" customFormat="1" ht="25.5" hidden="1" x14ac:dyDescent="0.2">
      <c r="A182" s="12" t="s">
        <v>58</v>
      </c>
      <c r="B182" s="40">
        <v>921</v>
      </c>
      <c r="C182" s="31" t="s">
        <v>21</v>
      </c>
      <c r="D182" s="31" t="s">
        <v>43</v>
      </c>
      <c r="E182" s="31" t="s">
        <v>334</v>
      </c>
      <c r="F182" s="13" t="s">
        <v>57</v>
      </c>
      <c r="G182" s="50">
        <v>0</v>
      </c>
    </row>
    <row r="183" spans="1:10" ht="30.75" customHeight="1" x14ac:dyDescent="0.2">
      <c r="A183" s="18" t="s">
        <v>291</v>
      </c>
      <c r="B183" s="40">
        <v>921</v>
      </c>
      <c r="C183" s="19" t="s">
        <v>21</v>
      </c>
      <c r="D183" s="19" t="s">
        <v>50</v>
      </c>
      <c r="E183" s="19" t="s">
        <v>308</v>
      </c>
      <c r="F183" s="19" t="s">
        <v>12</v>
      </c>
      <c r="G183" s="46">
        <f>G184+G204</f>
        <v>2203</v>
      </c>
      <c r="H183" s="4"/>
      <c r="I183" s="4"/>
      <c r="J183" s="4"/>
    </row>
    <row r="184" spans="1:10" s="20" customFormat="1" ht="38.25" x14ac:dyDescent="0.2">
      <c r="A184" s="35" t="s">
        <v>300</v>
      </c>
      <c r="B184" s="40">
        <v>921</v>
      </c>
      <c r="C184" s="36" t="s">
        <v>21</v>
      </c>
      <c r="D184" s="36" t="s">
        <v>50</v>
      </c>
      <c r="E184" s="36" t="s">
        <v>335</v>
      </c>
      <c r="F184" s="36" t="s">
        <v>12</v>
      </c>
      <c r="G184" s="47">
        <f>G185+G192+G195+G201+G188+G198</f>
        <v>2203</v>
      </c>
      <c r="H184" s="7"/>
      <c r="I184" s="7"/>
      <c r="J184" s="7"/>
    </row>
    <row r="185" spans="1:10" ht="51" hidden="1" customHeight="1" x14ac:dyDescent="0.2">
      <c r="A185" s="28" t="s">
        <v>377</v>
      </c>
      <c r="B185" s="40">
        <v>921</v>
      </c>
      <c r="C185" s="29" t="s">
        <v>21</v>
      </c>
      <c r="D185" s="29" t="s">
        <v>50</v>
      </c>
      <c r="E185" s="29" t="s">
        <v>378</v>
      </c>
      <c r="F185" s="17" t="s">
        <v>12</v>
      </c>
      <c r="G185" s="51">
        <f>G186</f>
        <v>0</v>
      </c>
      <c r="H185" s="4"/>
      <c r="I185" s="4"/>
      <c r="J185" s="4"/>
    </row>
    <row r="186" spans="1:10" s="21" customFormat="1" ht="25.5" hidden="1" x14ac:dyDescent="0.2">
      <c r="A186" s="15" t="s">
        <v>56</v>
      </c>
      <c r="B186" s="40">
        <v>921</v>
      </c>
      <c r="C186" s="30" t="s">
        <v>21</v>
      </c>
      <c r="D186" s="30" t="s">
        <v>50</v>
      </c>
      <c r="E186" s="30" t="s">
        <v>378</v>
      </c>
      <c r="F186" s="14" t="s">
        <v>55</v>
      </c>
      <c r="G186" s="49">
        <f>G187</f>
        <v>0</v>
      </c>
    </row>
    <row r="187" spans="1:10" ht="24.75" hidden="1" customHeight="1" x14ac:dyDescent="0.2">
      <c r="A187" s="12" t="s">
        <v>58</v>
      </c>
      <c r="B187" s="40">
        <v>921</v>
      </c>
      <c r="C187" s="31" t="s">
        <v>21</v>
      </c>
      <c r="D187" s="31" t="s">
        <v>50</v>
      </c>
      <c r="E187" s="31" t="s">
        <v>378</v>
      </c>
      <c r="F187" s="13" t="s">
        <v>57</v>
      </c>
      <c r="G187" s="50">
        <v>0</v>
      </c>
      <c r="H187" s="4"/>
      <c r="I187" s="4"/>
      <c r="J187" s="4"/>
    </row>
    <row r="188" spans="1:10" ht="24.75" hidden="1" customHeight="1" x14ac:dyDescent="0.2">
      <c r="A188" s="28" t="s">
        <v>401</v>
      </c>
      <c r="B188" s="40">
        <v>921</v>
      </c>
      <c r="C188" s="29" t="s">
        <v>21</v>
      </c>
      <c r="D188" s="29" t="s">
        <v>50</v>
      </c>
      <c r="E188" s="29" t="s">
        <v>402</v>
      </c>
      <c r="F188" s="17" t="s">
        <v>12</v>
      </c>
      <c r="G188" s="52">
        <f>G189</f>
        <v>0</v>
      </c>
      <c r="H188" s="4"/>
      <c r="I188" s="4"/>
      <c r="J188" s="4"/>
    </row>
    <row r="189" spans="1:10" ht="24.75" hidden="1" customHeight="1" x14ac:dyDescent="0.2">
      <c r="A189" s="15" t="s">
        <v>56</v>
      </c>
      <c r="B189" s="40">
        <v>921</v>
      </c>
      <c r="C189" s="30" t="s">
        <v>21</v>
      </c>
      <c r="D189" s="30" t="s">
        <v>50</v>
      </c>
      <c r="E189" s="30" t="s">
        <v>402</v>
      </c>
      <c r="F189" s="14" t="s">
        <v>55</v>
      </c>
      <c r="G189" s="49">
        <f>G190</f>
        <v>0</v>
      </c>
      <c r="H189" s="4"/>
      <c r="I189" s="4"/>
      <c r="J189" s="4"/>
    </row>
    <row r="190" spans="1:10" ht="24.75" hidden="1" customHeight="1" x14ac:dyDescent="0.2">
      <c r="A190" s="12" t="s">
        <v>58</v>
      </c>
      <c r="B190" s="40">
        <v>921</v>
      </c>
      <c r="C190" s="31" t="s">
        <v>21</v>
      </c>
      <c r="D190" s="31" t="s">
        <v>50</v>
      </c>
      <c r="E190" s="31" t="s">
        <v>402</v>
      </c>
      <c r="F190" s="13" t="s">
        <v>57</v>
      </c>
      <c r="G190" s="64">
        <v>0</v>
      </c>
      <c r="H190" s="4"/>
      <c r="I190" s="4"/>
      <c r="J190" s="4"/>
    </row>
    <row r="191" spans="1:10" s="20" customFormat="1" ht="25.5" x14ac:dyDescent="0.2">
      <c r="A191" s="35" t="s">
        <v>72</v>
      </c>
      <c r="B191" s="40">
        <v>921</v>
      </c>
      <c r="C191" s="36" t="s">
        <v>21</v>
      </c>
      <c r="D191" s="36" t="s">
        <v>50</v>
      </c>
      <c r="E191" s="36" t="s">
        <v>336</v>
      </c>
      <c r="F191" s="36" t="s">
        <v>12</v>
      </c>
      <c r="G191" s="47">
        <f>G192+G195+G201+G198</f>
        <v>2203</v>
      </c>
      <c r="H191" s="7"/>
      <c r="I191" s="7"/>
      <c r="J191" s="7"/>
    </row>
    <row r="192" spans="1:10" ht="25.5" x14ac:dyDescent="0.2">
      <c r="A192" s="28" t="s">
        <v>292</v>
      </c>
      <c r="B192" s="40">
        <v>921</v>
      </c>
      <c r="C192" s="29" t="s">
        <v>21</v>
      </c>
      <c r="D192" s="29" t="s">
        <v>50</v>
      </c>
      <c r="E192" s="29" t="s">
        <v>337</v>
      </c>
      <c r="F192" s="17" t="s">
        <v>12</v>
      </c>
      <c r="G192" s="51">
        <f>G193</f>
        <v>589.6</v>
      </c>
      <c r="H192" s="4"/>
      <c r="I192" s="4"/>
      <c r="J192" s="4"/>
    </row>
    <row r="193" spans="1:10" ht="24.75" customHeight="1" x14ac:dyDescent="0.2">
      <c r="A193" s="15" t="s">
        <v>56</v>
      </c>
      <c r="B193" s="40">
        <v>921</v>
      </c>
      <c r="C193" s="30" t="s">
        <v>21</v>
      </c>
      <c r="D193" s="30" t="s">
        <v>50</v>
      </c>
      <c r="E193" s="30" t="s">
        <v>337</v>
      </c>
      <c r="F193" s="14" t="s">
        <v>55</v>
      </c>
      <c r="G193" s="49">
        <f>G194</f>
        <v>589.6</v>
      </c>
      <c r="H193" s="4"/>
      <c r="I193" s="4"/>
      <c r="J193" s="4"/>
    </row>
    <row r="194" spans="1:10" s="20" customFormat="1" ht="25.5" x14ac:dyDescent="0.2">
      <c r="A194" s="12" t="s">
        <v>58</v>
      </c>
      <c r="B194" s="40">
        <v>921</v>
      </c>
      <c r="C194" s="31" t="s">
        <v>21</v>
      </c>
      <c r="D194" s="31" t="s">
        <v>50</v>
      </c>
      <c r="E194" s="31" t="s">
        <v>337</v>
      </c>
      <c r="F194" s="13" t="s">
        <v>57</v>
      </c>
      <c r="G194" s="50">
        <v>589.6</v>
      </c>
      <c r="H194" s="7"/>
      <c r="I194" s="7"/>
      <c r="J194" s="7"/>
    </row>
    <row r="195" spans="1:10" ht="25.5" x14ac:dyDescent="0.2">
      <c r="A195" s="28" t="s">
        <v>293</v>
      </c>
      <c r="B195" s="40">
        <v>921</v>
      </c>
      <c r="C195" s="29" t="s">
        <v>21</v>
      </c>
      <c r="D195" s="29" t="s">
        <v>50</v>
      </c>
      <c r="E195" s="29" t="s">
        <v>338</v>
      </c>
      <c r="F195" s="17" t="s">
        <v>12</v>
      </c>
      <c r="G195" s="51">
        <f>G196</f>
        <v>210</v>
      </c>
      <c r="H195" s="4"/>
      <c r="I195" s="4"/>
      <c r="J195" s="4"/>
    </row>
    <row r="196" spans="1:10" ht="24.75" customHeight="1" x14ac:dyDescent="0.2">
      <c r="A196" s="15" t="s">
        <v>56</v>
      </c>
      <c r="B196" s="40">
        <v>921</v>
      </c>
      <c r="C196" s="30" t="s">
        <v>21</v>
      </c>
      <c r="D196" s="30" t="s">
        <v>50</v>
      </c>
      <c r="E196" s="30" t="s">
        <v>338</v>
      </c>
      <c r="F196" s="14" t="s">
        <v>55</v>
      </c>
      <c r="G196" s="49">
        <f>G197</f>
        <v>210</v>
      </c>
      <c r="H196" s="4"/>
      <c r="I196" s="4"/>
      <c r="J196" s="4"/>
    </row>
    <row r="197" spans="1:10" s="20" customFormat="1" ht="25.5" x14ac:dyDescent="0.2">
      <c r="A197" s="12" t="s">
        <v>58</v>
      </c>
      <c r="B197" s="40">
        <v>921</v>
      </c>
      <c r="C197" s="31" t="s">
        <v>21</v>
      </c>
      <c r="D197" s="31" t="s">
        <v>50</v>
      </c>
      <c r="E197" s="31" t="s">
        <v>338</v>
      </c>
      <c r="F197" s="13" t="s">
        <v>57</v>
      </c>
      <c r="G197" s="50">
        <v>210</v>
      </c>
      <c r="H197" s="7"/>
      <c r="I197" s="7"/>
      <c r="J197" s="7"/>
    </row>
    <row r="198" spans="1:10" s="20" customFormat="1" ht="63.75" x14ac:dyDescent="0.2">
      <c r="A198" s="28" t="s">
        <v>379</v>
      </c>
      <c r="B198" s="40" t="s">
        <v>376</v>
      </c>
      <c r="C198" s="29" t="s">
        <v>21</v>
      </c>
      <c r="D198" s="29" t="s">
        <v>50</v>
      </c>
      <c r="E198" s="29" t="s">
        <v>424</v>
      </c>
      <c r="F198" s="17" t="s">
        <v>12</v>
      </c>
      <c r="G198" s="52">
        <f>G199</f>
        <v>717</v>
      </c>
      <c r="H198" s="7"/>
      <c r="I198" s="7"/>
      <c r="J198" s="7"/>
    </row>
    <row r="199" spans="1:10" s="20" customFormat="1" ht="25.5" x14ac:dyDescent="0.2">
      <c r="A199" s="15" t="s">
        <v>56</v>
      </c>
      <c r="B199" s="40" t="s">
        <v>376</v>
      </c>
      <c r="C199" s="30" t="s">
        <v>21</v>
      </c>
      <c r="D199" s="30" t="s">
        <v>50</v>
      </c>
      <c r="E199" s="30" t="s">
        <v>424</v>
      </c>
      <c r="F199" s="14" t="s">
        <v>55</v>
      </c>
      <c r="G199" s="49">
        <f>G200</f>
        <v>717</v>
      </c>
      <c r="H199" s="7"/>
      <c r="I199" s="7"/>
      <c r="J199" s="7"/>
    </row>
    <row r="200" spans="1:10" s="20" customFormat="1" ht="25.5" x14ac:dyDescent="0.2">
      <c r="A200" s="12" t="s">
        <v>58</v>
      </c>
      <c r="B200" s="40" t="s">
        <v>376</v>
      </c>
      <c r="C200" s="31" t="s">
        <v>21</v>
      </c>
      <c r="D200" s="31" t="s">
        <v>50</v>
      </c>
      <c r="E200" s="31" t="s">
        <v>424</v>
      </c>
      <c r="F200" s="13" t="s">
        <v>57</v>
      </c>
      <c r="G200" s="64">
        <v>717</v>
      </c>
      <c r="H200" s="7"/>
      <c r="I200" s="7"/>
      <c r="J200" s="7"/>
    </row>
    <row r="201" spans="1:10" x14ac:dyDescent="0.2">
      <c r="A201" s="28" t="s">
        <v>350</v>
      </c>
      <c r="B201" s="40">
        <v>921</v>
      </c>
      <c r="C201" s="29" t="s">
        <v>21</v>
      </c>
      <c r="D201" s="29" t="s">
        <v>50</v>
      </c>
      <c r="E201" s="29" t="s">
        <v>339</v>
      </c>
      <c r="F201" s="17" t="s">
        <v>12</v>
      </c>
      <c r="G201" s="51">
        <f>G202</f>
        <v>686.4</v>
      </c>
      <c r="H201" s="4"/>
      <c r="I201" s="4"/>
      <c r="J201" s="4"/>
    </row>
    <row r="202" spans="1:10" s="27" customFormat="1" ht="37.5" customHeight="1" x14ac:dyDescent="0.25">
      <c r="A202" s="38" t="s">
        <v>56</v>
      </c>
      <c r="B202" s="40">
        <v>921</v>
      </c>
      <c r="C202" s="30" t="s">
        <v>21</v>
      </c>
      <c r="D202" s="30" t="s">
        <v>50</v>
      </c>
      <c r="E202" s="30" t="s">
        <v>339</v>
      </c>
      <c r="F202" s="14" t="s">
        <v>55</v>
      </c>
      <c r="G202" s="49">
        <f>G203</f>
        <v>686.4</v>
      </c>
      <c r="H202" s="25"/>
      <c r="I202" s="26"/>
      <c r="J202" s="26"/>
    </row>
    <row r="203" spans="1:10" ht="25.5" x14ac:dyDescent="0.2">
      <c r="A203" s="37" t="s">
        <v>58</v>
      </c>
      <c r="B203" s="40">
        <v>921</v>
      </c>
      <c r="C203" s="31" t="s">
        <v>21</v>
      </c>
      <c r="D203" s="31" t="s">
        <v>50</v>
      </c>
      <c r="E203" s="31" t="s">
        <v>339</v>
      </c>
      <c r="F203" s="13" t="s">
        <v>57</v>
      </c>
      <c r="G203" s="50">
        <v>686.4</v>
      </c>
      <c r="H203" s="6"/>
      <c r="I203" s="6"/>
      <c r="J203" s="6"/>
    </row>
    <row r="204" spans="1:10" ht="38.25" hidden="1" x14ac:dyDescent="0.2">
      <c r="A204" s="35" t="s">
        <v>381</v>
      </c>
      <c r="B204" s="40">
        <v>921</v>
      </c>
      <c r="C204" s="62" t="s">
        <v>21</v>
      </c>
      <c r="D204" s="62" t="s">
        <v>50</v>
      </c>
      <c r="E204" s="62" t="s">
        <v>383</v>
      </c>
      <c r="F204" s="62" t="s">
        <v>12</v>
      </c>
      <c r="G204" s="63">
        <f>G205</f>
        <v>0</v>
      </c>
      <c r="H204" s="6"/>
      <c r="I204" s="6"/>
      <c r="J204" s="6"/>
    </row>
    <row r="205" spans="1:10" ht="38.25" hidden="1" x14ac:dyDescent="0.2">
      <c r="A205" s="28" t="s">
        <v>382</v>
      </c>
      <c r="B205" s="40">
        <v>921</v>
      </c>
      <c r="C205" s="29" t="s">
        <v>21</v>
      </c>
      <c r="D205" s="29" t="s">
        <v>50</v>
      </c>
      <c r="E205" s="29" t="s">
        <v>384</v>
      </c>
      <c r="F205" s="29" t="s">
        <v>12</v>
      </c>
      <c r="G205" s="51">
        <f>G206</f>
        <v>0</v>
      </c>
      <c r="H205" s="6"/>
      <c r="I205" s="6"/>
      <c r="J205" s="6"/>
    </row>
    <row r="206" spans="1:10" ht="25.5" hidden="1" x14ac:dyDescent="0.2">
      <c r="A206" s="15" t="s">
        <v>56</v>
      </c>
      <c r="B206" s="40">
        <v>921</v>
      </c>
      <c r="C206" s="30" t="s">
        <v>21</v>
      </c>
      <c r="D206" s="30" t="s">
        <v>50</v>
      </c>
      <c r="E206" s="30" t="s">
        <v>384</v>
      </c>
      <c r="F206" s="30" t="s">
        <v>55</v>
      </c>
      <c r="G206" s="49">
        <f>G207</f>
        <v>0</v>
      </c>
      <c r="H206" s="6"/>
      <c r="I206" s="6"/>
      <c r="J206" s="6"/>
    </row>
    <row r="207" spans="1:10" ht="25.5" hidden="1" x14ac:dyDescent="0.2">
      <c r="A207" s="12" t="s">
        <v>58</v>
      </c>
      <c r="B207" s="40">
        <v>921</v>
      </c>
      <c r="C207" s="31" t="s">
        <v>21</v>
      </c>
      <c r="D207" s="31" t="s">
        <v>50</v>
      </c>
      <c r="E207" s="31" t="s">
        <v>384</v>
      </c>
      <c r="F207" s="31" t="s">
        <v>57</v>
      </c>
      <c r="G207" s="50">
        <v>0</v>
      </c>
      <c r="H207" s="6"/>
      <c r="I207" s="6"/>
      <c r="J207" s="6"/>
    </row>
    <row r="208" spans="1:10" ht="15.75" x14ac:dyDescent="0.25">
      <c r="A208" s="33" t="s">
        <v>403</v>
      </c>
      <c r="B208" s="34">
        <v>921</v>
      </c>
      <c r="C208" s="34" t="s">
        <v>91</v>
      </c>
      <c r="D208" s="34" t="s">
        <v>13</v>
      </c>
      <c r="E208" s="34" t="s">
        <v>308</v>
      </c>
      <c r="F208" s="34" t="s">
        <v>12</v>
      </c>
      <c r="G208" s="45">
        <f>G209</f>
        <v>5</v>
      </c>
      <c r="H208" s="6"/>
      <c r="I208" s="6"/>
      <c r="J208" s="6"/>
    </row>
    <row r="209" spans="1:10" ht="25.5" x14ac:dyDescent="0.2">
      <c r="A209" s="18" t="s">
        <v>404</v>
      </c>
      <c r="B209" s="19">
        <v>921</v>
      </c>
      <c r="C209" s="19" t="s">
        <v>91</v>
      </c>
      <c r="D209" s="19" t="s">
        <v>21</v>
      </c>
      <c r="E209" s="19" t="s">
        <v>308</v>
      </c>
      <c r="F209" s="19" t="s">
        <v>12</v>
      </c>
      <c r="G209" s="46">
        <f>G210</f>
        <v>5</v>
      </c>
      <c r="H209" s="6"/>
      <c r="I209" s="6"/>
      <c r="J209" s="6"/>
    </row>
    <row r="210" spans="1:10" ht="25.5" x14ac:dyDescent="0.2">
      <c r="A210" s="35" t="s">
        <v>303</v>
      </c>
      <c r="B210" s="40">
        <v>921</v>
      </c>
      <c r="C210" s="31" t="s">
        <v>91</v>
      </c>
      <c r="D210" s="31" t="s">
        <v>21</v>
      </c>
      <c r="E210" s="31" t="s">
        <v>347</v>
      </c>
      <c r="F210" s="36" t="s">
        <v>12</v>
      </c>
      <c r="G210" s="47">
        <f>G212</f>
        <v>5</v>
      </c>
      <c r="H210" s="6"/>
      <c r="I210" s="6"/>
      <c r="J210" s="6"/>
    </row>
    <row r="211" spans="1:10" ht="25.5" x14ac:dyDescent="0.2">
      <c r="A211" s="35" t="s">
        <v>72</v>
      </c>
      <c r="B211" s="40">
        <v>921</v>
      </c>
      <c r="C211" s="36" t="s">
        <v>91</v>
      </c>
      <c r="D211" s="36" t="s">
        <v>21</v>
      </c>
      <c r="E211" s="36" t="s">
        <v>348</v>
      </c>
      <c r="F211" s="36" t="s">
        <v>12</v>
      </c>
      <c r="G211" s="47">
        <f>G212</f>
        <v>5</v>
      </c>
      <c r="H211" s="6"/>
      <c r="I211" s="6"/>
      <c r="J211" s="6"/>
    </row>
    <row r="212" spans="1:10" x14ac:dyDescent="0.2">
      <c r="A212" s="28" t="s">
        <v>298</v>
      </c>
      <c r="B212" s="29">
        <v>921</v>
      </c>
      <c r="C212" s="29" t="s">
        <v>91</v>
      </c>
      <c r="D212" s="29" t="s">
        <v>21</v>
      </c>
      <c r="E212" s="29" t="s">
        <v>349</v>
      </c>
      <c r="F212" s="17" t="s">
        <v>12</v>
      </c>
      <c r="G212" s="52">
        <f>G213</f>
        <v>5</v>
      </c>
      <c r="H212" s="6"/>
      <c r="I212" s="6"/>
      <c r="J212" s="6"/>
    </row>
    <row r="213" spans="1:10" ht="25.5" x14ac:dyDescent="0.2">
      <c r="A213" s="15" t="s">
        <v>56</v>
      </c>
      <c r="B213" s="30">
        <v>921</v>
      </c>
      <c r="C213" s="30" t="s">
        <v>91</v>
      </c>
      <c r="D213" s="30" t="s">
        <v>21</v>
      </c>
      <c r="E213" s="30" t="s">
        <v>349</v>
      </c>
      <c r="F213" s="30" t="s">
        <v>55</v>
      </c>
      <c r="G213" s="49">
        <f>G214</f>
        <v>5</v>
      </c>
      <c r="H213" s="6"/>
      <c r="I213" s="6"/>
      <c r="J213" s="6"/>
    </row>
    <row r="214" spans="1:10" ht="25.5" x14ac:dyDescent="0.2">
      <c r="A214" s="12" t="s">
        <v>58</v>
      </c>
      <c r="B214" s="40">
        <v>921</v>
      </c>
      <c r="C214" s="31" t="s">
        <v>91</v>
      </c>
      <c r="D214" s="31" t="s">
        <v>21</v>
      </c>
      <c r="E214" s="31" t="s">
        <v>349</v>
      </c>
      <c r="F214" s="31" t="s">
        <v>57</v>
      </c>
      <c r="G214" s="64">
        <v>5</v>
      </c>
      <c r="H214" s="6"/>
      <c r="I214" s="6"/>
      <c r="J214" s="6"/>
    </row>
    <row r="215" spans="1:10" s="21" customFormat="1" ht="15.75" x14ac:dyDescent="0.25">
      <c r="A215" s="33" t="s">
        <v>294</v>
      </c>
      <c r="B215" s="34">
        <v>921</v>
      </c>
      <c r="C215" s="34" t="s">
        <v>19</v>
      </c>
      <c r="D215" s="34" t="s">
        <v>13</v>
      </c>
      <c r="E215" s="34" t="s">
        <v>308</v>
      </c>
      <c r="F215" s="34" t="s">
        <v>12</v>
      </c>
      <c r="G215" s="45">
        <f>G216</f>
        <v>1924.3000000000002</v>
      </c>
    </row>
    <row r="216" spans="1:10" ht="15.75" customHeight="1" x14ac:dyDescent="0.2">
      <c r="A216" s="18" t="s">
        <v>98</v>
      </c>
      <c r="B216" s="19">
        <v>921</v>
      </c>
      <c r="C216" s="19" t="s">
        <v>19</v>
      </c>
      <c r="D216" s="19" t="s">
        <v>14</v>
      </c>
      <c r="E216" s="19" t="s">
        <v>308</v>
      </c>
      <c r="F216" s="19" t="s">
        <v>12</v>
      </c>
      <c r="G216" s="46">
        <f>G217</f>
        <v>1924.3000000000002</v>
      </c>
      <c r="H216" s="4"/>
      <c r="I216" s="4"/>
      <c r="J216" s="4"/>
    </row>
    <row r="217" spans="1:10" ht="38.25" x14ac:dyDescent="0.2">
      <c r="A217" s="35" t="s">
        <v>385</v>
      </c>
      <c r="B217" s="40">
        <v>921</v>
      </c>
      <c r="C217" s="36" t="s">
        <v>19</v>
      </c>
      <c r="D217" s="36" t="s">
        <v>14</v>
      </c>
      <c r="E217" s="36" t="s">
        <v>393</v>
      </c>
      <c r="F217" s="36" t="s">
        <v>12</v>
      </c>
      <c r="G217" s="47">
        <f>G226+G221+G218</f>
        <v>1924.3000000000002</v>
      </c>
      <c r="H217" s="4"/>
      <c r="I217" s="4"/>
      <c r="J217" s="4"/>
    </row>
    <row r="218" spans="1:10" ht="51" hidden="1" x14ac:dyDescent="0.2">
      <c r="A218" s="28" t="s">
        <v>390</v>
      </c>
      <c r="B218" s="29">
        <v>921</v>
      </c>
      <c r="C218" s="29" t="s">
        <v>19</v>
      </c>
      <c r="D218" s="29" t="s">
        <v>14</v>
      </c>
      <c r="E218" s="29" t="s">
        <v>386</v>
      </c>
      <c r="F218" s="29" t="s">
        <v>12</v>
      </c>
      <c r="G218" s="52">
        <f>G219</f>
        <v>0</v>
      </c>
      <c r="H218" s="4"/>
      <c r="I218" s="4"/>
      <c r="J218" s="4"/>
    </row>
    <row r="219" spans="1:10" ht="25.5" hidden="1" x14ac:dyDescent="0.2">
      <c r="A219" s="15" t="s">
        <v>56</v>
      </c>
      <c r="B219" s="30">
        <v>921</v>
      </c>
      <c r="C219" s="30" t="s">
        <v>19</v>
      </c>
      <c r="D219" s="30" t="s">
        <v>14</v>
      </c>
      <c r="E219" s="30" t="s">
        <v>386</v>
      </c>
      <c r="F219" s="30" t="s">
        <v>55</v>
      </c>
      <c r="G219" s="49">
        <f>G220</f>
        <v>0</v>
      </c>
      <c r="H219" s="4"/>
      <c r="I219" s="4"/>
      <c r="J219" s="4"/>
    </row>
    <row r="220" spans="1:10" ht="25.5" hidden="1" x14ac:dyDescent="0.2">
      <c r="A220" s="12" t="s">
        <v>58</v>
      </c>
      <c r="B220" s="40">
        <v>921</v>
      </c>
      <c r="C220" s="31" t="s">
        <v>19</v>
      </c>
      <c r="D220" s="31" t="s">
        <v>14</v>
      </c>
      <c r="E220" s="31" t="s">
        <v>386</v>
      </c>
      <c r="F220" s="31" t="s">
        <v>57</v>
      </c>
      <c r="G220" s="64">
        <v>0</v>
      </c>
      <c r="H220" s="4"/>
      <c r="I220" s="4"/>
      <c r="J220" s="4"/>
    </row>
    <row r="221" spans="1:10" ht="41.25" customHeight="1" x14ac:dyDescent="0.2">
      <c r="A221" s="43" t="s">
        <v>375</v>
      </c>
      <c r="B221" s="29" t="s">
        <v>376</v>
      </c>
      <c r="C221" s="29" t="s">
        <v>19</v>
      </c>
      <c r="D221" s="29" t="s">
        <v>14</v>
      </c>
      <c r="E221" s="29" t="s">
        <v>387</v>
      </c>
      <c r="F221" s="17" t="s">
        <v>12</v>
      </c>
      <c r="G221" s="52">
        <f>G222+G224</f>
        <v>563.1</v>
      </c>
    </row>
    <row r="222" spans="1:10" ht="63.75" x14ac:dyDescent="0.2">
      <c r="A222" s="15" t="s">
        <v>47</v>
      </c>
      <c r="B222" s="30" t="s">
        <v>376</v>
      </c>
      <c r="C222" s="30" t="s">
        <v>19</v>
      </c>
      <c r="D222" s="30" t="s">
        <v>14</v>
      </c>
      <c r="E222" s="30" t="s">
        <v>387</v>
      </c>
      <c r="F222" s="14" t="s">
        <v>46</v>
      </c>
      <c r="G222" s="53">
        <f>G223</f>
        <v>492.7</v>
      </c>
      <c r="H222" s="4"/>
      <c r="I222" s="4"/>
    </row>
    <row r="223" spans="1:10" x14ac:dyDescent="0.2">
      <c r="A223" s="12" t="s">
        <v>295</v>
      </c>
      <c r="B223" s="41" t="s">
        <v>376</v>
      </c>
      <c r="C223" s="41" t="s">
        <v>19</v>
      </c>
      <c r="D223" s="41" t="s">
        <v>14</v>
      </c>
      <c r="E223" s="41" t="s">
        <v>387</v>
      </c>
      <c r="F223" s="42" t="s">
        <v>48</v>
      </c>
      <c r="G223" s="54">
        <v>492.7</v>
      </c>
      <c r="H223" s="4"/>
      <c r="I223" s="4"/>
    </row>
    <row r="224" spans="1:10" x14ac:dyDescent="0.2">
      <c r="A224" s="15" t="s">
        <v>52</v>
      </c>
      <c r="B224" s="30" t="s">
        <v>376</v>
      </c>
      <c r="C224" s="30" t="s">
        <v>19</v>
      </c>
      <c r="D224" s="30" t="s">
        <v>14</v>
      </c>
      <c r="E224" s="30" t="s">
        <v>387</v>
      </c>
      <c r="F224" s="14" t="s">
        <v>51</v>
      </c>
      <c r="G224" s="53">
        <f>G225</f>
        <v>70.400000000000006</v>
      </c>
      <c r="H224" s="4"/>
      <c r="I224" s="4"/>
    </row>
    <row r="225" spans="1:10" x14ac:dyDescent="0.2">
      <c r="A225" s="12" t="s">
        <v>54</v>
      </c>
      <c r="B225" s="41" t="s">
        <v>376</v>
      </c>
      <c r="C225" s="41" t="s">
        <v>19</v>
      </c>
      <c r="D225" s="41" t="s">
        <v>14</v>
      </c>
      <c r="E225" s="41" t="s">
        <v>387</v>
      </c>
      <c r="F225" s="42" t="s">
        <v>53</v>
      </c>
      <c r="G225" s="54">
        <v>70.400000000000006</v>
      </c>
      <c r="H225" s="4"/>
      <c r="I225" s="4"/>
    </row>
    <row r="226" spans="1:10" s="20" customFormat="1" ht="25.5" x14ac:dyDescent="0.2">
      <c r="A226" s="35" t="s">
        <v>72</v>
      </c>
      <c r="B226" s="40">
        <v>921</v>
      </c>
      <c r="C226" s="36" t="s">
        <v>19</v>
      </c>
      <c r="D226" s="36" t="s">
        <v>14</v>
      </c>
      <c r="E226" s="36" t="s">
        <v>388</v>
      </c>
      <c r="F226" s="36" t="s">
        <v>12</v>
      </c>
      <c r="G226" s="47">
        <f>G227</f>
        <v>1361.2</v>
      </c>
      <c r="H226" s="7"/>
      <c r="I226" s="7"/>
      <c r="J226" s="7"/>
    </row>
    <row r="227" spans="1:10" s="20" customFormat="1" x14ac:dyDescent="0.2">
      <c r="A227" s="28" t="s">
        <v>391</v>
      </c>
      <c r="B227" s="40">
        <v>921</v>
      </c>
      <c r="C227" s="29" t="s">
        <v>19</v>
      </c>
      <c r="D227" s="29" t="s">
        <v>14</v>
      </c>
      <c r="E227" s="29" t="s">
        <v>389</v>
      </c>
      <c r="F227" s="17" t="s">
        <v>12</v>
      </c>
      <c r="G227" s="52">
        <f>G228+G230+G232</f>
        <v>1361.2</v>
      </c>
      <c r="H227" s="7"/>
      <c r="I227" s="7"/>
      <c r="J227" s="7"/>
    </row>
    <row r="228" spans="1:10" ht="26.25" customHeight="1" x14ac:dyDescent="0.2">
      <c r="A228" s="15" t="s">
        <v>47</v>
      </c>
      <c r="B228" s="40">
        <v>921</v>
      </c>
      <c r="C228" s="14" t="s">
        <v>19</v>
      </c>
      <c r="D228" s="14" t="s">
        <v>14</v>
      </c>
      <c r="E228" s="14" t="s">
        <v>389</v>
      </c>
      <c r="F228" s="14" t="s">
        <v>46</v>
      </c>
      <c r="G228" s="49">
        <f>G229</f>
        <v>898.2</v>
      </c>
      <c r="H228" s="4"/>
      <c r="I228" s="4"/>
      <c r="J228" s="4"/>
    </row>
    <row r="229" spans="1:10" s="20" customFormat="1" x14ac:dyDescent="0.2">
      <c r="A229" s="12" t="s">
        <v>295</v>
      </c>
      <c r="B229" s="40">
        <v>921</v>
      </c>
      <c r="C229" s="31" t="s">
        <v>19</v>
      </c>
      <c r="D229" s="31" t="s">
        <v>14</v>
      </c>
      <c r="E229" s="31" t="s">
        <v>389</v>
      </c>
      <c r="F229" s="13" t="s">
        <v>48</v>
      </c>
      <c r="G229" s="64">
        <v>898.2</v>
      </c>
      <c r="H229" s="7"/>
      <c r="I229" s="7"/>
      <c r="J229" s="7"/>
    </row>
    <row r="230" spans="1:10" ht="25.5" x14ac:dyDescent="0.2">
      <c r="A230" s="15" t="s">
        <v>56</v>
      </c>
      <c r="B230" s="40">
        <v>921</v>
      </c>
      <c r="C230" s="30" t="s">
        <v>19</v>
      </c>
      <c r="D230" s="30" t="s">
        <v>14</v>
      </c>
      <c r="E230" s="30" t="s">
        <v>389</v>
      </c>
      <c r="F230" s="14" t="s">
        <v>55</v>
      </c>
      <c r="G230" s="49">
        <f>G231</f>
        <v>443.8</v>
      </c>
      <c r="H230" s="4"/>
      <c r="I230" s="4"/>
      <c r="J230" s="4"/>
    </row>
    <row r="231" spans="1:10" s="27" customFormat="1" ht="37.5" customHeight="1" x14ac:dyDescent="0.25">
      <c r="A231" s="12" t="s">
        <v>58</v>
      </c>
      <c r="B231" s="40">
        <v>921</v>
      </c>
      <c r="C231" s="31" t="s">
        <v>19</v>
      </c>
      <c r="D231" s="31" t="s">
        <v>14</v>
      </c>
      <c r="E231" s="31" t="s">
        <v>389</v>
      </c>
      <c r="F231" s="13" t="s">
        <v>57</v>
      </c>
      <c r="G231" s="64">
        <v>443.8</v>
      </c>
      <c r="H231" s="25"/>
      <c r="I231" s="26"/>
      <c r="J231" s="26"/>
    </row>
    <row r="232" spans="1:10" x14ac:dyDescent="0.2">
      <c r="A232" s="15" t="s">
        <v>52</v>
      </c>
      <c r="B232" s="40">
        <v>921</v>
      </c>
      <c r="C232" s="14" t="s">
        <v>19</v>
      </c>
      <c r="D232" s="14" t="s">
        <v>14</v>
      </c>
      <c r="E232" s="14" t="s">
        <v>389</v>
      </c>
      <c r="F232" s="14" t="s">
        <v>51</v>
      </c>
      <c r="G232" s="49">
        <f>G233</f>
        <v>19.2</v>
      </c>
      <c r="H232" s="6"/>
      <c r="I232" s="6"/>
      <c r="J232" s="6"/>
    </row>
    <row r="233" spans="1:10" x14ac:dyDescent="0.2">
      <c r="A233" s="12" t="s">
        <v>54</v>
      </c>
      <c r="B233" s="40"/>
      <c r="C233" s="13" t="s">
        <v>19</v>
      </c>
      <c r="D233" s="13" t="s">
        <v>14</v>
      </c>
      <c r="E233" s="13" t="s">
        <v>389</v>
      </c>
      <c r="F233" s="13" t="s">
        <v>53</v>
      </c>
      <c r="G233" s="64">
        <v>19.2</v>
      </c>
      <c r="H233" s="6"/>
      <c r="I233" s="6"/>
      <c r="J233" s="6"/>
    </row>
    <row r="234" spans="1:10" s="21" customFormat="1" ht="15.75" x14ac:dyDescent="0.25">
      <c r="A234" s="33" t="s">
        <v>100</v>
      </c>
      <c r="B234" s="40">
        <v>921</v>
      </c>
      <c r="C234" s="34" t="s">
        <v>101</v>
      </c>
      <c r="D234" s="34" t="s">
        <v>13</v>
      </c>
      <c r="E234" s="34" t="s">
        <v>308</v>
      </c>
      <c r="F234" s="34" t="s">
        <v>12</v>
      </c>
      <c r="G234" s="45">
        <f>G235+G240</f>
        <v>219.2</v>
      </c>
    </row>
    <row r="235" spans="1:10" s="21" customFormat="1" x14ac:dyDescent="0.2">
      <c r="A235" s="18" t="s">
        <v>102</v>
      </c>
      <c r="B235" s="40">
        <v>921</v>
      </c>
      <c r="C235" s="19" t="s">
        <v>101</v>
      </c>
      <c r="D235" s="19" t="s">
        <v>14</v>
      </c>
      <c r="E235" s="19" t="s">
        <v>308</v>
      </c>
      <c r="F235" s="19" t="s">
        <v>12</v>
      </c>
      <c r="G235" s="46">
        <f>G236</f>
        <v>151.19999999999999</v>
      </c>
    </row>
    <row r="236" spans="1:10" s="20" customFormat="1" x14ac:dyDescent="0.2">
      <c r="A236" s="35" t="s">
        <v>278</v>
      </c>
      <c r="B236" s="40">
        <v>921</v>
      </c>
      <c r="C236" s="36" t="s">
        <v>101</v>
      </c>
      <c r="D236" s="36" t="s">
        <v>14</v>
      </c>
      <c r="E236" s="36" t="s">
        <v>309</v>
      </c>
      <c r="F236" s="36" t="s">
        <v>12</v>
      </c>
      <c r="G236" s="47">
        <f>G237</f>
        <v>151.19999999999999</v>
      </c>
      <c r="H236" s="7"/>
      <c r="I236" s="7"/>
      <c r="J236" s="7"/>
    </row>
    <row r="237" spans="1:10" ht="25.5" x14ac:dyDescent="0.2">
      <c r="A237" s="35" t="s">
        <v>103</v>
      </c>
      <c r="B237" s="40">
        <v>921</v>
      </c>
      <c r="C237" s="36" t="s">
        <v>101</v>
      </c>
      <c r="D237" s="36" t="s">
        <v>14</v>
      </c>
      <c r="E237" s="36" t="s">
        <v>340</v>
      </c>
      <c r="F237" s="36" t="s">
        <v>12</v>
      </c>
      <c r="G237" s="47">
        <f>G238</f>
        <v>151.19999999999999</v>
      </c>
      <c r="H237" s="4"/>
      <c r="I237" s="4"/>
      <c r="J237" s="4"/>
    </row>
    <row r="238" spans="1:10" x14ac:dyDescent="0.2">
      <c r="A238" s="15" t="s">
        <v>105</v>
      </c>
      <c r="B238" s="40">
        <v>921</v>
      </c>
      <c r="C238" s="30" t="s">
        <v>101</v>
      </c>
      <c r="D238" s="30" t="s">
        <v>14</v>
      </c>
      <c r="E238" s="30" t="s">
        <v>340</v>
      </c>
      <c r="F238" s="14" t="s">
        <v>104</v>
      </c>
      <c r="G238" s="49">
        <f>G239</f>
        <v>151.19999999999999</v>
      </c>
      <c r="H238" s="6"/>
      <c r="I238" s="6"/>
      <c r="J238" s="6"/>
    </row>
    <row r="239" spans="1:10" s="21" customFormat="1" ht="25.5" x14ac:dyDescent="0.2">
      <c r="A239" s="12" t="s">
        <v>410</v>
      </c>
      <c r="B239" s="40">
        <v>921</v>
      </c>
      <c r="C239" s="13" t="s">
        <v>101</v>
      </c>
      <c r="D239" s="13" t="s">
        <v>14</v>
      </c>
      <c r="E239" s="13" t="s">
        <v>340</v>
      </c>
      <c r="F239" s="13" t="s">
        <v>409</v>
      </c>
      <c r="G239" s="50">
        <v>151.19999999999999</v>
      </c>
    </row>
    <row r="240" spans="1:10" s="21" customFormat="1" ht="25.5" x14ac:dyDescent="0.2">
      <c r="A240" s="18" t="s">
        <v>106</v>
      </c>
      <c r="B240" s="40">
        <v>921</v>
      </c>
      <c r="C240" s="19" t="s">
        <v>101</v>
      </c>
      <c r="D240" s="19" t="s">
        <v>64</v>
      </c>
      <c r="E240" s="19" t="s">
        <v>308</v>
      </c>
      <c r="F240" s="19" t="s">
        <v>12</v>
      </c>
      <c r="G240" s="46">
        <f>G241+G246+G251</f>
        <v>68</v>
      </c>
    </row>
    <row r="241" spans="1:10" ht="24.75" customHeight="1" x14ac:dyDescent="0.2">
      <c r="A241" s="35" t="s">
        <v>301</v>
      </c>
      <c r="B241" s="40">
        <v>921</v>
      </c>
      <c r="C241" s="36" t="s">
        <v>101</v>
      </c>
      <c r="D241" s="36" t="s">
        <v>64</v>
      </c>
      <c r="E241" s="36" t="s">
        <v>341</v>
      </c>
      <c r="F241" s="36" t="s">
        <v>12</v>
      </c>
      <c r="G241" s="47">
        <f>G242</f>
        <v>27</v>
      </c>
      <c r="H241" s="4"/>
      <c r="I241" s="4"/>
      <c r="J241" s="4"/>
    </row>
    <row r="242" spans="1:10" s="20" customFormat="1" ht="25.5" x14ac:dyDescent="0.2">
      <c r="A242" s="35" t="s">
        <v>72</v>
      </c>
      <c r="B242" s="40">
        <v>921</v>
      </c>
      <c r="C242" s="36" t="s">
        <v>101</v>
      </c>
      <c r="D242" s="36" t="s">
        <v>64</v>
      </c>
      <c r="E242" s="36" t="s">
        <v>342</v>
      </c>
      <c r="F242" s="36" t="s">
        <v>12</v>
      </c>
      <c r="G242" s="47">
        <f>G243</f>
        <v>27</v>
      </c>
      <c r="H242" s="7"/>
      <c r="I242" s="7"/>
      <c r="J242" s="7"/>
    </row>
    <row r="243" spans="1:10" x14ac:dyDescent="0.2">
      <c r="A243" s="28" t="s">
        <v>296</v>
      </c>
      <c r="B243" s="40">
        <v>921</v>
      </c>
      <c r="C243" s="29" t="s">
        <v>101</v>
      </c>
      <c r="D243" s="29" t="s">
        <v>64</v>
      </c>
      <c r="E243" s="29" t="s">
        <v>343</v>
      </c>
      <c r="F243" s="17" t="s">
        <v>12</v>
      </c>
      <c r="G243" s="51">
        <f>G244</f>
        <v>27</v>
      </c>
      <c r="H243" s="4"/>
      <c r="I243" s="4"/>
      <c r="J243" s="4"/>
    </row>
    <row r="244" spans="1:10" s="21" customFormat="1" ht="25.5" x14ac:dyDescent="0.2">
      <c r="A244" s="15" t="s">
        <v>56</v>
      </c>
      <c r="B244" s="40">
        <v>921</v>
      </c>
      <c r="C244" s="30" t="s">
        <v>101</v>
      </c>
      <c r="D244" s="30" t="s">
        <v>64</v>
      </c>
      <c r="E244" s="30" t="s">
        <v>343</v>
      </c>
      <c r="F244" s="14" t="s">
        <v>55</v>
      </c>
      <c r="G244" s="49">
        <f>G245</f>
        <v>27</v>
      </c>
    </row>
    <row r="245" spans="1:10" s="21" customFormat="1" ht="25.5" x14ac:dyDescent="0.2">
      <c r="A245" s="12" t="s">
        <v>58</v>
      </c>
      <c r="B245" s="40">
        <v>921</v>
      </c>
      <c r="C245" s="31" t="s">
        <v>101</v>
      </c>
      <c r="D245" s="31" t="s">
        <v>64</v>
      </c>
      <c r="E245" s="31" t="s">
        <v>343</v>
      </c>
      <c r="F245" s="13" t="s">
        <v>57</v>
      </c>
      <c r="G245" s="50">
        <v>27</v>
      </c>
    </row>
    <row r="246" spans="1:10" ht="24.75" customHeight="1" x14ac:dyDescent="0.2">
      <c r="A246" s="35" t="s">
        <v>302</v>
      </c>
      <c r="B246" s="40">
        <v>921</v>
      </c>
      <c r="C246" s="36" t="s">
        <v>101</v>
      </c>
      <c r="D246" s="36" t="s">
        <v>64</v>
      </c>
      <c r="E246" s="36" t="s">
        <v>344</v>
      </c>
      <c r="F246" s="36" t="s">
        <v>12</v>
      </c>
      <c r="G246" s="47">
        <f>G247</f>
        <v>29</v>
      </c>
      <c r="H246" s="4"/>
      <c r="I246" s="4"/>
      <c r="J246" s="4"/>
    </row>
    <row r="247" spans="1:10" s="20" customFormat="1" ht="25.5" x14ac:dyDescent="0.2">
      <c r="A247" s="35" t="s">
        <v>72</v>
      </c>
      <c r="B247" s="40">
        <v>921</v>
      </c>
      <c r="C247" s="36" t="s">
        <v>101</v>
      </c>
      <c r="D247" s="36" t="s">
        <v>64</v>
      </c>
      <c r="E247" s="36" t="s">
        <v>345</v>
      </c>
      <c r="F247" s="36" t="s">
        <v>12</v>
      </c>
      <c r="G247" s="47">
        <f>G248</f>
        <v>29</v>
      </c>
      <c r="H247" s="7"/>
      <c r="I247" s="7"/>
      <c r="J247" s="7"/>
    </row>
    <row r="248" spans="1:10" x14ac:dyDescent="0.2">
      <c r="A248" s="28" t="s">
        <v>297</v>
      </c>
      <c r="B248" s="40">
        <v>921</v>
      </c>
      <c r="C248" s="29" t="s">
        <v>101</v>
      </c>
      <c r="D248" s="29" t="s">
        <v>64</v>
      </c>
      <c r="E248" s="29" t="s">
        <v>346</v>
      </c>
      <c r="F248" s="17" t="s">
        <v>12</v>
      </c>
      <c r="G248" s="51">
        <f>G249</f>
        <v>29</v>
      </c>
      <c r="H248" s="4"/>
      <c r="I248" s="4"/>
      <c r="J248" s="4"/>
    </row>
    <row r="249" spans="1:10" s="21" customFormat="1" ht="25.5" x14ac:dyDescent="0.2">
      <c r="A249" s="15" t="s">
        <v>56</v>
      </c>
      <c r="B249" s="40">
        <v>921</v>
      </c>
      <c r="C249" s="30" t="s">
        <v>101</v>
      </c>
      <c r="D249" s="30" t="s">
        <v>64</v>
      </c>
      <c r="E249" s="30" t="s">
        <v>346</v>
      </c>
      <c r="F249" s="14" t="s">
        <v>55</v>
      </c>
      <c r="G249" s="49">
        <f>G250</f>
        <v>29</v>
      </c>
    </row>
    <row r="250" spans="1:10" s="21" customFormat="1" ht="25.5" x14ac:dyDescent="0.2">
      <c r="A250" s="12" t="s">
        <v>58</v>
      </c>
      <c r="B250" s="40">
        <v>921</v>
      </c>
      <c r="C250" s="31" t="s">
        <v>101</v>
      </c>
      <c r="D250" s="31" t="s">
        <v>64</v>
      </c>
      <c r="E250" s="31" t="s">
        <v>346</v>
      </c>
      <c r="F250" s="13" t="s">
        <v>57</v>
      </c>
      <c r="G250" s="50">
        <v>29</v>
      </c>
    </row>
    <row r="251" spans="1:10" ht="24.75" customHeight="1" x14ac:dyDescent="0.2">
      <c r="A251" s="35" t="s">
        <v>303</v>
      </c>
      <c r="B251" s="40">
        <v>921</v>
      </c>
      <c r="C251" s="36" t="s">
        <v>101</v>
      </c>
      <c r="D251" s="36" t="s">
        <v>64</v>
      </c>
      <c r="E251" s="36" t="s">
        <v>347</v>
      </c>
      <c r="F251" s="36" t="s">
        <v>12</v>
      </c>
      <c r="G251" s="47">
        <f>G252</f>
        <v>12</v>
      </c>
      <c r="H251" s="4"/>
      <c r="I251" s="4"/>
      <c r="J251" s="4"/>
    </row>
    <row r="252" spans="1:10" s="20" customFormat="1" ht="25.5" x14ac:dyDescent="0.2">
      <c r="A252" s="35" t="s">
        <v>72</v>
      </c>
      <c r="B252" s="40">
        <v>921</v>
      </c>
      <c r="C252" s="36" t="s">
        <v>101</v>
      </c>
      <c r="D252" s="36" t="s">
        <v>64</v>
      </c>
      <c r="E252" s="36" t="s">
        <v>348</v>
      </c>
      <c r="F252" s="36" t="s">
        <v>12</v>
      </c>
      <c r="G252" s="47">
        <f>G253</f>
        <v>12</v>
      </c>
      <c r="H252" s="7"/>
      <c r="I252" s="7"/>
      <c r="J252" s="7"/>
    </row>
    <row r="253" spans="1:10" x14ac:dyDescent="0.2">
      <c r="A253" s="28" t="s">
        <v>298</v>
      </c>
      <c r="B253" s="40">
        <v>921</v>
      </c>
      <c r="C253" s="29" t="s">
        <v>101</v>
      </c>
      <c r="D253" s="29" t="s">
        <v>64</v>
      </c>
      <c r="E253" s="29" t="s">
        <v>349</v>
      </c>
      <c r="F253" s="17" t="s">
        <v>12</v>
      </c>
      <c r="G253" s="51">
        <f>G254</f>
        <v>12</v>
      </c>
      <c r="H253" s="4"/>
      <c r="I253" s="4"/>
      <c r="J253" s="4"/>
    </row>
    <row r="254" spans="1:10" ht="25.5" x14ac:dyDescent="0.2">
      <c r="A254" s="15" t="s">
        <v>56</v>
      </c>
      <c r="B254" s="40">
        <v>921</v>
      </c>
      <c r="C254" s="30" t="s">
        <v>101</v>
      </c>
      <c r="D254" s="30" t="s">
        <v>64</v>
      </c>
      <c r="E254" s="30" t="s">
        <v>349</v>
      </c>
      <c r="F254" s="14" t="s">
        <v>55</v>
      </c>
      <c r="G254" s="49">
        <f>G255</f>
        <v>12</v>
      </c>
    </row>
    <row r="255" spans="1:10" ht="25.5" x14ac:dyDescent="0.2">
      <c r="A255" s="12" t="s">
        <v>58</v>
      </c>
      <c r="B255" s="40">
        <v>921</v>
      </c>
      <c r="C255" s="31" t="s">
        <v>101</v>
      </c>
      <c r="D255" s="31" t="s">
        <v>64</v>
      </c>
      <c r="E255" s="31" t="s">
        <v>349</v>
      </c>
      <c r="F255" s="13" t="s">
        <v>57</v>
      </c>
      <c r="G255" s="50">
        <v>12</v>
      </c>
    </row>
    <row r="256" spans="1:10" ht="31.5" x14ac:dyDescent="0.25">
      <c r="A256" s="33" t="s">
        <v>426</v>
      </c>
      <c r="B256" s="40">
        <v>921</v>
      </c>
      <c r="C256" s="34" t="s">
        <v>71</v>
      </c>
      <c r="D256" s="34" t="s">
        <v>13</v>
      </c>
      <c r="E256" s="34" t="s">
        <v>308</v>
      </c>
      <c r="F256" s="34" t="s">
        <v>12</v>
      </c>
      <c r="G256" s="45">
        <f>G257</f>
        <v>0.6</v>
      </c>
    </row>
    <row r="257" spans="1:7" ht="25.5" x14ac:dyDescent="0.2">
      <c r="A257" s="18" t="s">
        <v>427</v>
      </c>
      <c r="B257" s="40">
        <v>921</v>
      </c>
      <c r="C257" s="19" t="s">
        <v>71</v>
      </c>
      <c r="D257" s="19" t="s">
        <v>14</v>
      </c>
      <c r="E257" s="19" t="s">
        <v>308</v>
      </c>
      <c r="F257" s="19" t="s">
        <v>12</v>
      </c>
      <c r="G257" s="46">
        <f>G258</f>
        <v>0.6</v>
      </c>
    </row>
    <row r="258" spans="1:7" x14ac:dyDescent="0.2">
      <c r="A258" s="35" t="s">
        <v>278</v>
      </c>
      <c r="B258" s="40">
        <v>921</v>
      </c>
      <c r="C258" s="36" t="s">
        <v>71</v>
      </c>
      <c r="D258" s="36" t="s">
        <v>14</v>
      </c>
      <c r="E258" s="36" t="s">
        <v>309</v>
      </c>
      <c r="F258" s="36" t="s">
        <v>12</v>
      </c>
      <c r="G258" s="47">
        <f>G259</f>
        <v>0.6</v>
      </c>
    </row>
    <row r="259" spans="1:7" x14ac:dyDescent="0.2">
      <c r="A259" s="28" t="s">
        <v>428</v>
      </c>
      <c r="B259" s="40">
        <v>921</v>
      </c>
      <c r="C259" s="67" t="s">
        <v>71</v>
      </c>
      <c r="D259" s="67" t="s">
        <v>14</v>
      </c>
      <c r="E259" s="67" t="s">
        <v>431</v>
      </c>
      <c r="F259" s="67" t="s">
        <v>12</v>
      </c>
      <c r="G259" s="68">
        <f>G260</f>
        <v>0.6</v>
      </c>
    </row>
    <row r="260" spans="1:7" ht="25.5" x14ac:dyDescent="0.2">
      <c r="A260" s="15" t="s">
        <v>429</v>
      </c>
      <c r="B260" s="40">
        <v>921</v>
      </c>
      <c r="C260" s="30" t="s">
        <v>71</v>
      </c>
      <c r="D260" s="30" t="s">
        <v>14</v>
      </c>
      <c r="E260" s="30" t="s">
        <v>431</v>
      </c>
      <c r="F260" s="30" t="s">
        <v>432</v>
      </c>
      <c r="G260" s="69">
        <f>G261</f>
        <v>0.6</v>
      </c>
    </row>
    <row r="261" spans="1:7" x14ac:dyDescent="0.2">
      <c r="A261" s="12" t="s">
        <v>430</v>
      </c>
      <c r="B261" s="40">
        <v>921</v>
      </c>
      <c r="C261" s="41" t="s">
        <v>71</v>
      </c>
      <c r="D261" s="41" t="s">
        <v>14</v>
      </c>
      <c r="E261" s="41" t="s">
        <v>431</v>
      </c>
      <c r="F261" s="41" t="s">
        <v>433</v>
      </c>
      <c r="G261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2022-12-30T12:54:33Z</dcterms:modified>
</cp:coreProperties>
</file>