
<file path=[Content_Types].xml><?xml version="1.0" encoding="utf-8"?>
<Types xmlns="http://schemas.openxmlformats.org/package/2006/content-types">
  <Default Extension="bin" ContentType="application/vnd.ms-office.activeX"/>
  <Override PartName="/xl/printerSettings/printerSettings1.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Лист2!$A$1:$G$289</definedName>
  </definedNames>
  <calcPr calcId="125725"/>
</workbook>
</file>

<file path=xl/calcChain.xml><?xml version="1.0" encoding="utf-8"?>
<calcChain xmlns="http://schemas.openxmlformats.org/spreadsheetml/2006/main">
  <c r="G297" i="3"/>
  <c r="G296" s="1"/>
  <c r="G295" s="1"/>
  <c r="G294" s="1"/>
  <c r="G293" s="1"/>
  <c r="G291"/>
  <c r="G290" s="1"/>
  <c r="G289" s="1"/>
  <c r="G288" s="1"/>
  <c r="G287" s="1"/>
  <c r="G285"/>
  <c r="G284" s="1"/>
  <c r="G283" s="1"/>
  <c r="G282" s="1"/>
  <c r="G280"/>
  <c r="G279" s="1"/>
  <c r="G278" s="1"/>
  <c r="G277" s="1"/>
  <c r="G275"/>
  <c r="G274" s="1"/>
  <c r="G273" s="1"/>
  <c r="G272" s="1"/>
  <c r="G271" s="1"/>
  <c r="G269"/>
  <c r="G268"/>
  <c r="G267" s="1"/>
  <c r="G266" s="1"/>
  <c r="G263"/>
  <c r="G261"/>
  <c r="G258" s="1"/>
  <c r="G257" s="1"/>
  <c r="G259"/>
  <c r="G255"/>
  <c r="G252" s="1"/>
  <c r="G253"/>
  <c r="G250"/>
  <c r="G249" s="1"/>
  <c r="G244"/>
  <c r="G243" s="1"/>
  <c r="G237"/>
  <c r="G236"/>
  <c r="G235" s="1"/>
  <c r="G233"/>
  <c r="G232"/>
  <c r="G230"/>
  <c r="G229"/>
  <c r="G227"/>
  <c r="G226" s="1"/>
  <c r="G224"/>
  <c r="G223"/>
  <c r="G221"/>
  <c r="G220"/>
  <c r="G218"/>
  <c r="G217"/>
  <c r="G216" s="1"/>
  <c r="G214"/>
  <c r="G213" s="1"/>
  <c r="G211"/>
  <c r="G210" s="1"/>
  <c r="G207"/>
  <c r="G206" s="1"/>
  <c r="G205" s="1"/>
  <c r="G204" s="1"/>
  <c r="G201"/>
  <c r="G200" s="1"/>
  <c r="G199" s="1"/>
  <c r="G197"/>
  <c r="G196"/>
  <c r="G194"/>
  <c r="G193"/>
  <c r="G189"/>
  <c r="G188" s="1"/>
  <c r="G187" s="1"/>
  <c r="G185"/>
  <c r="G184" s="1"/>
  <c r="G183" s="1"/>
  <c r="G180"/>
  <c r="G179" s="1"/>
  <c r="G178" s="1"/>
  <c r="G176"/>
  <c r="G175" s="1"/>
  <c r="G173"/>
  <c r="G172" s="1"/>
  <c r="G169"/>
  <c r="G168" s="1"/>
  <c r="G166"/>
  <c r="G165" s="1"/>
  <c r="G163"/>
  <c r="G162" s="1"/>
  <c r="G157"/>
  <c r="G156" s="1"/>
  <c r="G155" s="1"/>
  <c r="G154" s="1"/>
  <c r="G152"/>
  <c r="G151" s="1"/>
  <c r="G150" s="1"/>
  <c r="G149" s="1"/>
  <c r="G147"/>
  <c r="G146" s="1"/>
  <c r="G145" s="1"/>
  <c r="G144" s="1"/>
  <c r="G142"/>
  <c r="G141" s="1"/>
  <c r="G139"/>
  <c r="G138"/>
  <c r="G136"/>
  <c r="G135" s="1"/>
  <c r="G133"/>
  <c r="G132"/>
  <c r="G129"/>
  <c r="G128"/>
  <c r="G127"/>
  <c r="G126" s="1"/>
  <c r="G123"/>
  <c r="G122"/>
  <c r="G121" s="1"/>
  <c r="G117" s="1"/>
  <c r="G116" s="1"/>
  <c r="G119"/>
  <c r="G118" s="1"/>
  <c r="G113"/>
  <c r="G112"/>
  <c r="G111" s="1"/>
  <c r="G109"/>
  <c r="G107"/>
  <c r="G103"/>
  <c r="G102" s="1"/>
  <c r="G101" s="1"/>
  <c r="G100" s="1"/>
  <c r="G99" s="1"/>
  <c r="G96"/>
  <c r="G93" s="1"/>
  <c r="G92" s="1"/>
  <c r="G91" s="1"/>
  <c r="G94"/>
  <c r="G89"/>
  <c r="G87"/>
  <c r="G85"/>
  <c r="G84"/>
  <c r="G82"/>
  <c r="G80"/>
  <c r="G79" s="1"/>
  <c r="G75"/>
  <c r="G74" s="1"/>
  <c r="G73" s="1"/>
  <c r="G72" s="1"/>
  <c r="G69"/>
  <c r="G67"/>
  <c r="G66"/>
  <c r="G65" s="1"/>
  <c r="G64" s="1"/>
  <c r="G61"/>
  <c r="G60" s="1"/>
  <c r="G59" s="1"/>
  <c r="G58" s="1"/>
  <c r="G57" s="1"/>
  <c r="G55"/>
  <c r="G54" s="1"/>
  <c r="G53" s="1"/>
  <c r="G52" s="1"/>
  <c r="G51" s="1"/>
  <c r="G49"/>
  <c r="G48" s="1"/>
  <c r="G47" s="1"/>
  <c r="G46" s="1"/>
  <c r="G45" s="1"/>
  <c r="G43"/>
  <c r="G42" s="1"/>
  <c r="G40"/>
  <c r="G38"/>
  <c r="G36"/>
  <c r="G32"/>
  <c r="G31" s="1"/>
  <c r="G29"/>
  <c r="G28" s="1"/>
  <c r="G24"/>
  <c r="G21" s="1"/>
  <c r="G20" s="1"/>
  <c r="G13" s="1"/>
  <c r="G12" s="1"/>
  <c r="G22"/>
  <c r="G18"/>
  <c r="G17" s="1"/>
  <c r="G15"/>
  <c r="G14" s="1"/>
  <c r="G192" l="1"/>
  <c r="G191" s="1"/>
  <c r="G182" s="1"/>
  <c r="G78"/>
  <c r="G77" s="1"/>
  <c r="G63" s="1"/>
  <c r="G35"/>
  <c r="G34" s="1"/>
  <c r="G27" s="1"/>
  <c r="G26" s="1"/>
  <c r="G161"/>
  <c r="G209"/>
  <c r="G203" s="1"/>
  <c r="G106"/>
  <c r="G105" s="1"/>
  <c r="G98" s="1"/>
  <c r="G248"/>
  <c r="G247" s="1"/>
  <c r="G246" s="1"/>
  <c r="G242"/>
  <c r="G241"/>
  <c r="G240" s="1"/>
  <c r="G239" s="1"/>
  <c r="G171"/>
  <c r="G265"/>
  <c r="G131"/>
  <c r="G125" s="1"/>
  <c r="G115" s="1"/>
  <c r="B4" i="2"/>
  <c r="B14"/>
  <c r="A19"/>
  <c r="A18"/>
  <c r="G11" i="3" l="1"/>
  <c r="G160"/>
  <c r="G159" s="1"/>
  <c r="C74" i="2"/>
  <c r="C420"/>
  <c r="C30"/>
  <c r="C225"/>
  <c r="C252"/>
  <c r="C198"/>
  <c r="C220"/>
  <c r="C192"/>
  <c r="C368"/>
  <c r="C357"/>
  <c r="C373"/>
  <c r="C437"/>
  <c r="C436"/>
  <c r="C161"/>
  <c r="C140"/>
  <c r="C58"/>
  <c r="C340"/>
  <c r="C329"/>
  <c r="C300"/>
  <c r="C172"/>
  <c r="C354"/>
  <c r="C283"/>
  <c r="C43"/>
  <c r="C250"/>
  <c r="C39"/>
  <c r="C166"/>
  <c r="C237"/>
  <c r="C293"/>
  <c r="C226"/>
  <c r="C453"/>
  <c r="C150"/>
  <c r="C257"/>
  <c r="C392"/>
  <c r="C309"/>
  <c r="C33"/>
  <c r="C457"/>
  <c r="C440"/>
  <c r="C358"/>
  <c r="C143"/>
  <c r="C106"/>
  <c r="C323"/>
  <c r="C170"/>
  <c r="C260"/>
  <c r="C445"/>
  <c r="C359"/>
  <c r="C416"/>
  <c r="C301"/>
  <c r="C306"/>
  <c r="C296"/>
  <c r="C80"/>
  <c r="C72"/>
  <c r="C240"/>
  <c r="C103"/>
  <c r="C266"/>
  <c r="C308"/>
  <c r="C277"/>
  <c r="C149"/>
  <c r="C337"/>
  <c r="C222"/>
  <c r="C177"/>
  <c r="C408"/>
  <c r="C380"/>
  <c r="C336"/>
  <c r="C114"/>
  <c r="C60"/>
  <c r="C164"/>
  <c r="C29"/>
  <c r="C187"/>
  <c r="C426"/>
  <c r="C119"/>
  <c r="C365"/>
  <c r="C261"/>
  <c r="C428"/>
  <c r="C455"/>
  <c r="C284"/>
  <c r="C242"/>
  <c r="C211"/>
  <c r="C355"/>
  <c r="C95"/>
  <c r="C258"/>
  <c r="C456"/>
  <c r="C214"/>
  <c r="C50"/>
  <c r="C351"/>
  <c r="C129"/>
  <c r="C116"/>
  <c r="C93"/>
  <c r="C113"/>
  <c r="C379"/>
  <c r="C40"/>
  <c r="C100"/>
  <c r="C334"/>
  <c r="C350"/>
  <c r="N21"/>
  <c r="C447"/>
  <c r="C54"/>
  <c r="C52"/>
  <c r="C313"/>
  <c r="C112"/>
  <c r="C132"/>
  <c r="C70"/>
  <c r="C152"/>
  <c r="C347"/>
  <c r="C44"/>
  <c r="C280"/>
  <c r="C395"/>
  <c r="C68"/>
  <c r="C431"/>
  <c r="C418"/>
  <c r="C402"/>
  <c r="C36"/>
  <c r="C49"/>
  <c r="C292"/>
  <c r="C212"/>
  <c r="C180"/>
  <c r="C179"/>
  <c r="H21"/>
  <c r="C343"/>
  <c r="C229"/>
  <c r="C85"/>
  <c r="C204"/>
  <c r="C128"/>
  <c r="C181"/>
  <c r="C458"/>
  <c r="C139"/>
  <c r="C94"/>
  <c r="C265"/>
  <c r="C155"/>
  <c r="C21"/>
  <c r="C167"/>
  <c r="C24"/>
  <c r="C125"/>
  <c r="C41"/>
  <c r="C327"/>
  <c r="C274"/>
  <c r="C349"/>
  <c r="C47"/>
  <c r="C107"/>
  <c r="C433"/>
  <c r="C232"/>
  <c r="C264"/>
  <c r="C130"/>
  <c r="C88"/>
  <c r="C238"/>
  <c r="C312"/>
  <c r="C189"/>
  <c r="C162"/>
  <c r="C208"/>
  <c r="C66"/>
  <c r="C338"/>
  <c r="C102"/>
  <c r="C295"/>
  <c r="C176"/>
  <c r="C438"/>
  <c r="C245"/>
  <c r="C78"/>
  <c r="C56"/>
  <c r="C255"/>
  <c r="C319"/>
  <c r="C361"/>
  <c r="C217"/>
  <c r="C397"/>
  <c r="C444"/>
  <c r="C137"/>
  <c r="C435"/>
  <c r="C241"/>
  <c r="C439"/>
  <c r="C182"/>
  <c r="C353"/>
  <c r="C249"/>
  <c r="C105"/>
  <c r="C335"/>
  <c r="C184"/>
  <c r="C62"/>
  <c r="C142"/>
  <c r="C127"/>
  <c r="C37"/>
  <c r="C316"/>
  <c r="C399"/>
  <c r="C207"/>
  <c r="C432"/>
  <c r="C115"/>
  <c r="C333"/>
  <c r="C51"/>
  <c r="C382"/>
  <c r="C23"/>
  <c r="C341"/>
  <c r="C101"/>
  <c r="G21"/>
  <c r="C48"/>
  <c r="C303"/>
  <c r="C169"/>
  <c r="C63"/>
  <c r="C206"/>
  <c r="C76"/>
  <c r="C199"/>
  <c r="C163"/>
  <c r="C275"/>
  <c r="C430"/>
  <c r="C231"/>
  <c r="C423"/>
  <c r="C197"/>
  <c r="C59"/>
  <c r="C325"/>
  <c r="C324"/>
  <c r="C270"/>
  <c r="C185"/>
  <c r="C394"/>
  <c r="C422"/>
  <c r="C243"/>
  <c r="C221"/>
  <c r="C348"/>
  <c r="C371"/>
  <c r="C126"/>
  <c r="C223"/>
  <c r="C461"/>
  <c r="C446"/>
  <c r="C175"/>
  <c r="C342"/>
  <c r="C151"/>
  <c r="C363"/>
  <c r="C376"/>
  <c r="C108"/>
  <c r="C122"/>
  <c r="C147"/>
  <c r="C328"/>
  <c r="C53"/>
  <c r="C330"/>
  <c r="C123"/>
  <c r="C263"/>
  <c r="C159"/>
  <c r="C154"/>
  <c r="C288"/>
  <c r="C67"/>
  <c r="C278"/>
  <c r="C419"/>
  <c r="C234"/>
  <c r="C256"/>
  <c r="C389"/>
  <c r="C454"/>
  <c r="C190"/>
  <c r="D21"/>
  <c r="C171"/>
  <c r="C400"/>
  <c r="C393"/>
  <c r="C251"/>
  <c r="C168"/>
  <c r="C201"/>
  <c r="C75"/>
  <c r="C451"/>
  <c r="C34"/>
  <c r="C272"/>
  <c r="C287"/>
  <c r="C452"/>
  <c r="C173"/>
  <c r="C281"/>
  <c r="C148"/>
  <c r="C356"/>
  <c r="C282"/>
  <c r="C317"/>
  <c r="C322"/>
  <c r="C46"/>
  <c r="C136"/>
  <c r="C55"/>
  <c r="C311"/>
  <c r="C269"/>
  <c r="C215"/>
  <c r="C299"/>
  <c r="C298"/>
  <c r="C57"/>
  <c r="C321"/>
  <c r="F21"/>
  <c r="C406"/>
  <c r="C459"/>
  <c r="C174"/>
  <c r="C195"/>
  <c r="C387"/>
  <c r="C89"/>
  <c r="C247"/>
  <c r="C219"/>
  <c r="C410"/>
  <c r="C131"/>
  <c r="C160"/>
  <c r="C364"/>
  <c r="C378"/>
  <c r="C213"/>
  <c r="C61"/>
  <c r="C424"/>
  <c r="C38"/>
  <c r="C289"/>
  <c r="C73"/>
  <c r="C448"/>
  <c r="C372"/>
  <c r="C405"/>
  <c r="C450"/>
  <c r="C156"/>
  <c r="C135"/>
  <c r="C110"/>
  <c r="C111"/>
  <c r="C388"/>
  <c r="C124"/>
  <c r="C104"/>
  <c r="C81"/>
  <c r="C86"/>
  <c r="C32"/>
  <c r="C235"/>
  <c r="C145"/>
  <c r="C374"/>
  <c r="C381"/>
  <c r="C42"/>
  <c r="C230"/>
  <c r="C404"/>
  <c r="C305"/>
  <c r="C463"/>
  <c r="C307"/>
  <c r="C165"/>
  <c r="C97"/>
  <c r="C434"/>
  <c r="I21"/>
  <c r="C205"/>
  <c r="C442"/>
  <c r="C209"/>
  <c r="C98"/>
  <c r="C71"/>
  <c r="O21"/>
  <c r="C403"/>
  <c r="C233"/>
  <c r="C417"/>
  <c r="C133"/>
  <c r="C409"/>
  <c r="C254"/>
  <c r="C401"/>
  <c r="C302"/>
  <c r="C65"/>
  <c r="J21"/>
  <c r="C344"/>
  <c r="C69"/>
  <c r="C366"/>
  <c r="C273"/>
  <c r="C246"/>
  <c r="C326"/>
  <c r="C370"/>
  <c r="C367"/>
  <c r="C465"/>
  <c r="C178"/>
  <c r="C268"/>
  <c r="C87"/>
  <c r="C91"/>
  <c r="C362"/>
  <c r="C239"/>
  <c r="C464"/>
  <c r="M21"/>
  <c r="C158"/>
  <c r="C449"/>
  <c r="C398"/>
  <c r="C411"/>
  <c r="C314"/>
  <c r="C121"/>
  <c r="C346"/>
  <c r="C92"/>
  <c r="C228"/>
  <c r="C27"/>
  <c r="C290"/>
  <c r="C109"/>
  <c r="C377"/>
  <c r="C202"/>
  <c r="C291"/>
  <c r="C339"/>
  <c r="C79"/>
  <c r="C267"/>
  <c r="C259"/>
  <c r="C315"/>
  <c r="C386"/>
  <c r="C407"/>
  <c r="C141"/>
  <c r="C146"/>
  <c r="C385"/>
  <c r="C262"/>
  <c r="C383"/>
  <c r="C384"/>
  <c r="C332"/>
  <c r="C84"/>
  <c r="C413"/>
  <c r="C64"/>
  <c r="C427"/>
  <c r="C271"/>
  <c r="L21"/>
  <c r="C441"/>
  <c r="C188"/>
  <c r="C45"/>
  <c r="C216"/>
  <c r="C218"/>
  <c r="C203"/>
  <c r="C331"/>
  <c r="C227"/>
  <c r="C144"/>
  <c r="C360"/>
  <c r="C279"/>
  <c r="C369"/>
  <c r="C120"/>
  <c r="C118"/>
  <c r="C345"/>
  <c r="C90"/>
  <c r="C134"/>
  <c r="C153"/>
  <c r="C99"/>
  <c r="C391"/>
  <c r="C443"/>
  <c r="C297"/>
  <c r="C318"/>
  <c r="C157"/>
  <c r="C285"/>
  <c r="C22"/>
  <c r="C415"/>
  <c r="C236"/>
  <c r="E21"/>
  <c r="C396"/>
  <c r="C462"/>
  <c r="C210"/>
  <c r="C375"/>
  <c r="C193"/>
  <c r="C253"/>
  <c r="C286"/>
  <c r="C412"/>
  <c r="C28"/>
  <c r="C200"/>
  <c r="C248"/>
  <c r="C82"/>
  <c r="C390"/>
  <c r="C77"/>
  <c r="C276"/>
  <c r="C352"/>
  <c r="C304"/>
  <c r="C191"/>
  <c r="C138"/>
  <c r="C26"/>
  <c r="C194"/>
  <c r="C83"/>
  <c r="C96"/>
  <c r="C425"/>
  <c r="C421"/>
  <c r="C224"/>
  <c r="C429"/>
  <c r="C186"/>
  <c r="C320"/>
  <c r="C183"/>
  <c r="C117"/>
  <c r="C25"/>
  <c r="C460"/>
  <c r="C414"/>
  <c r="K21"/>
  <c r="C35"/>
  <c r="C196"/>
  <c r="C294"/>
  <c r="C310"/>
  <c r="C31"/>
  <c r="C244"/>
  <c r="G10" i="3" l="1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<sst xmlns="http://schemas.openxmlformats.org/spreadsheetml/2006/main" count="2839" uniqueCount="451">
  <si>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</si>
  <si>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</si>
  <si>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</si>
  <si>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</si>
  <si>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</si>
  <si>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</si>
  <si>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</si>
  <si>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</si>
  <si>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</si>
  <si>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</si>
  <si>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</si>
  <si>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</si>
  <si>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</si>
  <si>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</si>
  <si>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</si>
  <si>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</si>
  <si>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</si>
  <si>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</si>
  <si>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</si>
  <si>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</si>
  <si>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</si>
  <si>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</si>
  <si>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</si>
  <si>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</si>
  <si>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</si>
  <si>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</si>
  <si>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</si>
  <si>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</si>
  <si>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</si>
  <si>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</si>
  <si>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</si>
  <si>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</si>
  <si>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</si>
  <si>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</si>
  <si>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</si>
  <si>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</si>
  <si>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</si>
  <si>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</si>
  <si>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</si>
  <si>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</si>
  <si>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</si>
  <si>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</si>
  <si>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</si>
  <si>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</si>
  <si>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</si>
  <si>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</si>
  <si>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</si>
  <si>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</si>
  <si>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</si>
  <si>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</si>
  <si>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</si>
  <si>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</si>
  <si>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</si>
  <si>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</si>
  <si>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</si>
  <si>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</si>
  <si>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</si>
  <si>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</si>
  <si>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</si>
  <si>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</si>
  <si>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</si>
  <si>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</si>
  <si>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</si>
  <si>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</si>
  <si>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</si>
  <si>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</si>
  <si>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</si>
  <si>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</si>
  <si>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</si>
  <si>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</si>
  <si>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</si>
  <si>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</si>
  <si>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</si>
  <si>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</si>
  <si>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</si>
  <si>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</si>
  <si>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</si>
  <si>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</si>
  <si>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</si>
  <si>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</si>
  <si>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</si>
  <si>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</si>
  <si>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</si>
  <si>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</si>
  <si>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</si>
  <si>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</si>
  <si>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</si>
  <si>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</si>
  <si>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</si>
  <si>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</si>
  <si>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</si>
  <si>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</si>
  <si>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</si>
  <si>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</si>
  <si>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</si>
  <si>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</si>
  <si>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</si>
  <si>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</si>
  <si>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</si>
  <si>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</si>
  <si>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</si>
  <si>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</si>
  <si>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</si>
  <si>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</si>
  <si>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</si>
  <si>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</si>
  <si>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</si>
  <si>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</si>
  <si>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</si>
  <si>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</si>
  <si>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</si>
  <si>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</si>
  <si>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</si>
  <si>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</si>
  <si>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</si>
  <si>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</si>
  <si>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</si>
  <si>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</si>
  <si>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</si>
  <si>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</si>
  <si>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</si>
  <si>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</si>
  <si>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</si>
  <si>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</si>
  <si>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</si>
  <si>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</si>
  <si>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</si>
  <si>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</si>
  <si>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</si>
  <si>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</si>
  <si>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</si>
  <si>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</si>
  <si>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</si>
  <si>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</si>
  <si>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</si>
  <si>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</si>
  <si>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</si>
  <si>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</si>
  <si>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</si>
  <si>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</si>
  <si>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</si>
  <si>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</si>
  <si>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</si>
  <si>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</si>
  <si>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</si>
  <si>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</si>
  <si>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</si>
  <si>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</si>
  <si>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</si>
  <si>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</si>
  <si>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</si>
  <si>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</si>
  <si>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</si>
  <si>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</si>
  <si>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</si>
  <si>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</si>
  <si>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</si>
  <si>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</si>
  <si>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</si>
  <si>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</si>
  <si>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</si>
  <si>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</si>
  <si>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</si>
  <si>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</si>
  <si>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</si>
  <si>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</si>
  <si>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</si>
  <si>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</si>
  <si>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</si>
  <si>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</si>
  <si>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</si>
  <si>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</si>
  <si>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</si>
  <si>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</si>
  <si>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</si>
  <si>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</si>
  <si>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</si>
  <si>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</si>
  <si>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</si>
  <si>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</si>
  <si>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</si>
  <si>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</si>
  <si>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</si>
  <si>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</si>
  <si>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</si>
  <si>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</si>
  <si>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</si>
  <si>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</si>
  <si>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</si>
  <si>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</si>
  <si>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</si>
  <si>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</si>
  <si>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</si>
  <si>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</si>
  <si>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</si>
  <si>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</si>
  <si>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</si>
  <si>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</si>
  <si>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</si>
  <si>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</si>
  <si>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</si>
  <si>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</si>
  <si>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</si>
  <si>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</si>
  <si>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</si>
  <si>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</si>
  <si>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</si>
  <si>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</si>
  <si>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</si>
  <si>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</si>
  <si>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</si>
  <si>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</si>
  <si>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</si>
  <si>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</si>
  <si>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</si>
  <si>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</si>
  <si>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</si>
  <si>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</si>
  <si>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</si>
  <si>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</si>
  <si>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</si>
  <si>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</si>
  <si>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</si>
  <si>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</si>
  <si>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</si>
  <si>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</si>
  <si>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</si>
  <si>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</si>
  <si>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</si>
  <si>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</si>
  <si>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</si>
  <si>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</si>
  <si>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</si>
  <si>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</si>
  <si>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</si>
  <si>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</si>
  <si>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</si>
  <si>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</si>
  <si>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</si>
  <si>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</si>
  <si>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</si>
  <si>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</si>
  <si>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</si>
  <si>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</si>
  <si>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</si>
  <si>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</si>
  <si>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</si>
  <si>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</si>
  <si>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</si>
  <si>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</si>
  <si>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</si>
  <si>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</si>
  <si>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</si>
  <si>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</si>
  <si>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</si>
  <si>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</si>
  <si>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</si>
  <si>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</si>
  <si>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</si>
  <si>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</si>
  <si>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</si>
  <si>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</si>
  <si>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</si>
  <si>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</si>
  <si>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</si>
  <si>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</si>
  <si>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</si>
  <si>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</si>
  <si>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</si>
  <si>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</si>
  <si>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</si>
  <si>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</si>
  <si>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</si>
  <si>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</si>
  <si>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</si>
  <si>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</si>
  <si>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</si>
  <si>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</si>
  <si>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</si>
  <si>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</si>
  <si>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</si>
  <si>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</si>
  <si>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</si>
  <si>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</si>
  <si>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</si>
  <si>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</si>
  <si>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</si>
  <si>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</si>
  <si>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</si>
  <si>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</si>
  <si>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</si>
  <si>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</si>
  <si>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</si>
  <si>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</si>
  <si>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</si>
  <si>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</si>
  <si>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</si>
  <si>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</si>
  <si>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</si>
  <si>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</si>
  <si>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</si>
  <si>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"Молодежь Просницы"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</si>
  <si>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</si>
  <si>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</si>
  <si>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</si>
  <si>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</si>
  <si>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</si>
  <si>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</si>
  <si>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</si>
  <si>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</si>
  <si>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</si>
  <si>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</si>
  <si>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</si>
  <si>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</si>
  <si>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</si>
  <si>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</si>
  <si>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</si>
  <si>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</si>
  <si>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</si>
  <si>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</si>
  <si>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</si>
  <si>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</si>
  <si>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</si>
  <si>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</si>
  <si>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</si>
  <si>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</si>
  <si>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</si>
  <si>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</si>
  <si>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</si>
  <si>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</si>
  <si>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</si>
  <si>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</si>
  <si>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</si>
  <si>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</si>
  <si>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</si>
  <si>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</si>
  <si>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</si>
  <si>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</si>
  <si>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</si>
  <si>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</si>
  <si>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</si>
  <si>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</si>
  <si>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</si>
  <si>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</si>
  <si>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</si>
  <si>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</si>
  <si>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</si>
  <si>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</si>
  <si>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</si>
  <si>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</si>
  <si>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</si>
  <si>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</si>
  <si>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</si>
  <si>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</si>
  <si>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</si>
  <si>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</si>
  <si>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</si>
  <si>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</si>
  <si>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</si>
  <si>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</si>
  <si>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</si>
  <si>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</si>
  <si>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</si>
  <si>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</si>
  <si>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</si>
  <si>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</si>
  <si>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</si>
  <si>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</si>
  <si>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</si>
  <si>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</si>
  <si>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Администрация Просницкого сельского поселения Кирово-Чепецкого района Кировской области</t>
  </si>
  <si>
    <t>Распорядитель</t>
  </si>
  <si>
    <t>Выравнивание обеспеченности муниципальных образований по реализации ими их отдельных расходных обязательств</t>
  </si>
  <si>
    <t>921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</si>
  <si>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</si>
  <si>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0600015170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</si>
  <si>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</si>
  <si>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</si>
  <si>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</si>
  <si>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</si>
  <si>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1100000000</t>
  </si>
  <si>
    <t>11000R5550</t>
  </si>
  <si>
    <t>10000L4670</t>
  </si>
  <si>
    <t>100001403А</t>
  </si>
  <si>
    <t>1000071000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</si>
  <si>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</si>
  <si>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</si>
  <si>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Дворцы, дома и другие учреждения культуры</t>
  </si>
  <si>
    <t>2100070080</t>
  </si>
  <si>
    <t>1000000000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</si>
  <si>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</si>
  <si>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</si>
  <si>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</si>
  <si>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</si>
  <si>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210F367483</t>
  </si>
  <si>
    <t>400</t>
  </si>
  <si>
    <t>410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</si>
  <si>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</si>
  <si>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06000R5760</t>
  </si>
  <si>
    <t>Образование</t>
  </si>
  <si>
    <t>Профессиональная подготовка, переподготовка и повышение квалификации</t>
  </si>
  <si>
    <t>Выполнение полномочий по финансовому контролю за использованием средств поселений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</si>
  <si>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</si>
  <si>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</si>
  <si>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310</t>
  </si>
  <si>
    <t>Социальные выплаты гражданам, являющиеся публичными нормативными обязательствами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</si>
  <si>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</si>
  <si>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</si>
  <si>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210F367484</t>
  </si>
  <si>
    <t>210F36748S</t>
  </si>
  <si>
    <t>Приложение № 7</t>
  </si>
  <si>
    <t>880</t>
  </si>
  <si>
    <t>Специальные расходы</t>
  </si>
  <si>
    <t xml:space="preserve">Ведомственная структура расходов бюджета муниципального образования на 2023 год </t>
  </si>
  <si>
    <t>Сумма всего на 2023 год (тыс. рублей)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</si>
  <si>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</si>
  <si>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</si>
  <si>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0600015120</t>
  </si>
  <si>
    <t>06000S5120</t>
  </si>
  <si>
    <t>от 23.12.2022  № 05/17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</si>
  <si>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</si>
  <si>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</si>
  <si>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</si>
  <si>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</si>
  <si>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</si>
  <si>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2100074010</t>
  </si>
  <si>
    <t>700</t>
  </si>
  <si>
    <t>730</t>
  </si>
  <si>
    <t>Муниципальная программа "Развитие культуры в Просницком сельском поселении Кирово-Чепецкого района Кировской области»</t>
  </si>
  <si>
    <t>06000S5590</t>
  </si>
  <si>
    <t>0600015590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</si>
  <si>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</si>
  <si>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</si>
  <si>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Субсидия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</si>
  <si>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0900015160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</si>
  <si>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</si>
  <si>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</si>
  <si>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Софинансирование к субсидии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</si>
  <si>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09000S5160</t>
  </si>
  <si>
    <t>06000L2990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</si>
  <si>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</si>
  <si>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Физическая культура и спорт</t>
  </si>
  <si>
    <t>Массовый спорт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</si>
  <si>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</si>
  <si>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210001403А</t>
  </si>
  <si>
    <t>0400073000</t>
  </si>
  <si>
    <t>0600015171</t>
  </si>
  <si>
    <t>06000S5171</t>
  </si>
  <si>
    <t>Достижение показателей деятельности органов исполнительной власти (органов местного самоуправления) Кировской области</t>
  </si>
  <si>
    <t>2100055490</t>
  </si>
  <si>
    <t>(в ред. решения от 21.12.2023 № 15/62)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</si>
</sst>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8" fillId="4" borderId="1" xfId="0" applyNumberFormat="1" applyFont="1" applyFill="1" applyBorder="1" applyAlignment="1">
      <alignment wrapText="1"/>
    </xf>
    <xf numFmtId="49" fontId="8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8" fillId="0" borderId="0" xfId="0" applyFont="1"/>
    <xf numFmtId="0" fontId="11" fillId="0" borderId="0" xfId="0" applyFont="1"/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0" fontId="12" fillId="0" borderId="0" xfId="0" applyFont="1"/>
    <xf numFmtId="0" fontId="9" fillId="0" borderId="0" xfId="0" applyFont="1"/>
    <xf numFmtId="0" fontId="10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9" fillId="5" borderId="1" xfId="0" applyNumberFormat="1" applyFont="1" applyFill="1" applyBorder="1" applyAlignment="1">
      <alignment wrapText="1"/>
    </xf>
    <xf numFmtId="49" fontId="9" fillId="5" borderId="1" xfId="0" applyNumberFormat="1" applyFont="1" applyFill="1" applyBorder="1" applyAlignment="1">
      <alignment horizontal="center"/>
    </xf>
    <xf numFmtId="11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9" fillId="0" borderId="1" xfId="0" applyNumberFormat="1" applyFont="1" applyBorder="1" applyAlignment="1">
      <alignment horizontal="center"/>
    </xf>
    <xf numFmtId="164" fontId="9" fillId="5" borderId="1" xfId="0" applyNumberFormat="1" applyFont="1" applyFill="1" applyBorder="1"/>
    <xf numFmtId="164" fontId="8" fillId="4" borderId="1" xfId="0" applyNumberFormat="1" applyFont="1" applyFill="1" applyBorder="1"/>
    <xf numFmtId="164" fontId="8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/>
    <xf numFmtId="164" fontId="8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164" fontId="1" fillId="0" borderId="1" xfId="0" applyNumberFormat="1" applyFont="1" applyBorder="1"/>
    <xf numFmtId="49" fontId="0" fillId="6" borderId="1" xfId="0" applyNumberFormat="1" applyFill="1" applyBorder="1" applyAlignment="1">
      <alignment horizontal="center"/>
    </xf>
    <xf numFmtId="164" fontId="8" fillId="6" borderId="1" xfId="0" applyNumberFormat="1" applyFont="1" applyFill="1" applyBorder="1"/>
    <xf numFmtId="164" fontId="8" fillId="2" borderId="1" xfId="0" applyNumberFormat="1" applyFont="1" applyFill="1" applyBorder="1"/>
    <xf numFmtId="11" fontId="0" fillId="0" borderId="1" xfId="0" applyNumberFormat="1" applyFill="1" applyBorder="1" applyAlignment="1">
      <alignment wrapText="1"/>
    </xf>
    <xf numFmtId="11" fontId="0" fillId="0" borderId="1" xfId="0" applyNumberFormat="1" applyFont="1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control" Target="../activeX/activeX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2:S465"/>
  <sheetViews>
    <sheetView workbookViewId="0"/>
  </sheetViews>
  <sheetFormatPr defaultRowHeight="12.75"/>
  <cols>
    <col min="1" max="2" width="9.140625" style="1"/>
    <col min="3" max="3" width="9.140625" style="2"/>
    <col min="4" max="16384" width="9.140625" style="1"/>
  </cols>
  <sheetData>
    <row r="2" spans="1:2">
      <c r="B2" s="2">
        <v>13</v>
      </c>
    </row>
    <row r="3" spans="1:2">
      <c r="B3" s="2"/>
    </row>
    <row r="4" spans="1:2">
      <c r="B4" s="1" t="e">
        <f>#REF!</f>
        <v>#REF!</v>
      </c>
    </row>
    <row r="5" spans="1:2">
      <c r="B5" s="2">
        <v>1.05</v>
      </c>
    </row>
    <row r="6" spans="1:2">
      <c r="B6" s="2" t="s">
        <v>33</v>
      </c>
    </row>
    <row r="7" spans="1:2">
      <c r="B7" s="2" t="b">
        <v>1</v>
      </c>
    </row>
    <row r="8" spans="1:2">
      <c r="B8" s="2" t="b">
        <v>0</v>
      </c>
    </row>
    <row r="9" spans="1:2">
      <c r="B9" s="2" t="b">
        <v>1</v>
      </c>
    </row>
    <row r="10" spans="1:2">
      <c r="B10" s="2" t="b">
        <v>1</v>
      </c>
    </row>
    <row r="11" spans="1:2">
      <c r="B11" s="2" t="b">
        <v>1</v>
      </c>
    </row>
    <row r="12" spans="1:2">
      <c r="B12" s="2" t="b">
        <v>1</v>
      </c>
    </row>
    <row r="13" spans="1:2">
      <c r="B13" s="2">
        <v>6</v>
      </c>
    </row>
    <row r="14" spans="1:2">
      <c r="B14" s="1" t="e">
        <f>(#REF!)</f>
        <v>#REF!</v>
      </c>
    </row>
    <row r="15" spans="1:2">
      <c r="A15" s="2" t="s">
        <v>35</v>
      </c>
      <c r="B15" s="2">
        <v>2898</v>
      </c>
    </row>
    <row r="16" spans="1:2">
      <c r="A16" s="2">
        <v>1</v>
      </c>
      <c r="B16" s="1" t="s">
        <v>2</v>
      </c>
    </row>
    <row r="17" spans="1:19">
      <c r="B17" s="1" t="s">
        <v>34</v>
      </c>
    </row>
    <row r="18" spans="1:19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>
      <c r="A19" s="2" t="e">
        <f>#REF!</f>
        <v>#REF!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30</v>
      </c>
      <c r="I19" s="1" t="s">
        <v>31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>
      <c r="C20" s="1">
        <v>0.30194801092147827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30</v>
      </c>
      <c r="I20" s="1" t="s">
        <v>31</v>
      </c>
      <c r="J20" s="1" t="s">
        <v>36</v>
      </c>
      <c r="K20" s="1" t="s">
        <v>37</v>
      </c>
      <c r="L20" s="1" t="s">
        <v>38</v>
      </c>
      <c r="M20" s="1" t="s">
        <v>17</v>
      </c>
      <c r="N20" s="1" t="s">
        <v>39</v>
      </c>
      <c r="O20" s="1" t="s">
        <v>40</v>
      </c>
      <c r="P20" s="1" t="s">
        <v>10</v>
      </c>
      <c r="Q20" s="1" t="s">
        <v>26</v>
      </c>
      <c r="R20" s="1" t="s">
        <v>29</v>
      </c>
      <c r="S20" s="1" t="s">
        <v>32</v>
      </c>
    </row>
    <row r="21" spans="1:19" s="2" customFormat="1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>
      <c r="C24" s="2" t="e">
        <f ca="1">_xll.OfficeComClient.Application.RowLink(#REF!)</f>
        <v>#NAME?</v>
      </c>
      <c r="O24"/>
      <c r="P24" s="1">
        <v>184</v>
      </c>
      <c r="Q24" s="1" t="s">
        <v>21</v>
      </c>
      <c r="R24" s="1" t="s">
        <v>11</v>
      </c>
      <c r="S24" s="1" t="s">
        <v>11</v>
      </c>
    </row>
    <row r="25" spans="1:19">
      <c r="C25" s="2" t="e">
        <f ca="1">_xll.OfficeComClient.Application.RowLink(#REF!)</f>
        <v>#NAME?</v>
      </c>
      <c r="O25"/>
      <c r="P25" s="1">
        <v>185</v>
      </c>
      <c r="Q25" s="1" t="s">
        <v>22</v>
      </c>
      <c r="R25" s="1" t="s">
        <v>11</v>
      </c>
      <c r="S25" s="1" t="s">
        <v>11</v>
      </c>
    </row>
    <row r="26" spans="1:19">
      <c r="C26" s="2" t="e">
        <f ca="1">_xll.OfficeComClient.Application.RowLink(#REF!)</f>
        <v>#NAME?</v>
      </c>
      <c r="P26" s="1">
        <v>3</v>
      </c>
      <c r="Q26" s="1" t="s">
        <v>41</v>
      </c>
      <c r="R26" s="1" t="s">
        <v>11</v>
      </c>
      <c r="S26" s="1" t="s">
        <v>11</v>
      </c>
    </row>
    <row r="27" spans="1:19">
      <c r="C27" s="2" t="e">
        <f ca="1">_xll.OfficeComClient.Application.RowLink(#REF!)</f>
        <v>#NAME?</v>
      </c>
      <c r="P27" s="1">
        <v>4</v>
      </c>
      <c r="Q27" s="1" t="s">
        <v>41</v>
      </c>
      <c r="R27" s="1" t="s">
        <v>106</v>
      </c>
      <c r="S27" s="1" t="s">
        <v>11</v>
      </c>
    </row>
    <row r="28" spans="1:19">
      <c r="C28" s="2" t="e">
        <f ca="1">_xll.OfficeComClient.Application.RowLink(#REF!)</f>
        <v>#NAME?</v>
      </c>
      <c r="P28" s="1">
        <v>5</v>
      </c>
      <c r="Q28" s="1" t="s">
        <v>41</v>
      </c>
      <c r="R28" s="1" t="s">
        <v>107</v>
      </c>
      <c r="S28" s="1" t="s">
        <v>11</v>
      </c>
    </row>
    <row r="29" spans="1:19">
      <c r="C29" s="2" t="e">
        <f ca="1">_xll.OfficeComClient.Application.RowLink(#REF!)</f>
        <v>#NAME?</v>
      </c>
      <c r="P29" s="1">
        <v>6</v>
      </c>
      <c r="Q29" s="1" t="s">
        <v>41</v>
      </c>
      <c r="R29" s="1" t="s">
        <v>108</v>
      </c>
      <c r="S29" s="1" t="s">
        <v>11</v>
      </c>
    </row>
    <row r="30" spans="1:19">
      <c r="C30" s="2" t="e">
        <f ca="1">_xll.OfficeComClient.Application.RowLink(#REF!)</f>
        <v>#NAME?</v>
      </c>
      <c r="P30" s="1">
        <v>7</v>
      </c>
      <c r="Q30" s="1" t="s">
        <v>41</v>
      </c>
      <c r="R30" s="1" t="s">
        <v>108</v>
      </c>
      <c r="S30" s="1" t="s">
        <v>109</v>
      </c>
    </row>
    <row r="31" spans="1:19">
      <c r="C31" s="2" t="e">
        <f ca="1">_xll.OfficeComClient.Application.RowLink(#REF!)</f>
        <v>#NAME?</v>
      </c>
      <c r="P31" s="1">
        <v>8</v>
      </c>
      <c r="Q31" s="1" t="s">
        <v>41</v>
      </c>
      <c r="R31" s="1" t="s">
        <v>108</v>
      </c>
      <c r="S31" s="1" t="s">
        <v>110</v>
      </c>
    </row>
    <row r="32" spans="1:19">
      <c r="C32" s="2" t="e">
        <f ca="1">_xll.OfficeComClient.Application.RowLink(#REF!)</f>
        <v>#NAME?</v>
      </c>
      <c r="P32" s="1">
        <v>9</v>
      </c>
      <c r="Q32" s="1" t="s">
        <v>49</v>
      </c>
      <c r="R32" s="1" t="s">
        <v>11</v>
      </c>
      <c r="S32" s="1" t="s">
        <v>11</v>
      </c>
    </row>
    <row r="33" spans="3:19">
      <c r="C33" s="2" t="e">
        <f ca="1">_xll.OfficeComClient.Application.RowLink(#REF!)</f>
        <v>#NAME?</v>
      </c>
      <c r="P33" s="1">
        <v>10</v>
      </c>
      <c r="Q33" s="1" t="s">
        <v>49</v>
      </c>
      <c r="R33" s="1" t="s">
        <v>106</v>
      </c>
      <c r="S33" s="1" t="s">
        <v>11</v>
      </c>
    </row>
    <row r="34" spans="3:19">
      <c r="C34" s="2" t="e">
        <f ca="1">_xll.OfficeComClient.Application.RowLink(#REF!)</f>
        <v>#NAME?</v>
      </c>
      <c r="P34" s="1">
        <v>11</v>
      </c>
      <c r="Q34" s="1" t="s">
        <v>49</v>
      </c>
      <c r="R34" s="1" t="s">
        <v>107</v>
      </c>
      <c r="S34" s="1" t="s">
        <v>11</v>
      </c>
    </row>
    <row r="35" spans="3:19">
      <c r="C35" s="2" t="e">
        <f ca="1">_xll.OfficeComClient.Application.RowLink(#REF!)</f>
        <v>#NAME?</v>
      </c>
      <c r="P35" s="1">
        <v>15</v>
      </c>
      <c r="Q35" s="1" t="s">
        <v>49</v>
      </c>
      <c r="R35" s="1" t="s">
        <v>111</v>
      </c>
      <c r="S35" s="1" t="s">
        <v>11</v>
      </c>
    </row>
    <row r="36" spans="3:19">
      <c r="C36" s="2" t="e">
        <f ca="1">_xll.OfficeComClient.Application.RowLink(#REF!)</f>
        <v>#NAME?</v>
      </c>
      <c r="P36" s="1">
        <v>20</v>
      </c>
      <c r="Q36" s="1" t="s">
        <v>49</v>
      </c>
      <c r="R36" s="1" t="s">
        <v>111</v>
      </c>
      <c r="S36" s="1" t="s">
        <v>112</v>
      </c>
    </row>
    <row r="37" spans="3:19">
      <c r="C37" s="2" t="e">
        <f ca="1">_xll.OfficeComClient.Application.RowLink(#REF!)</f>
        <v>#NAME?</v>
      </c>
      <c r="P37" s="1">
        <v>21</v>
      </c>
      <c r="Q37" s="1" t="s">
        <v>49</v>
      </c>
      <c r="R37" s="1" t="s">
        <v>111</v>
      </c>
      <c r="S37" s="1" t="s">
        <v>113</v>
      </c>
    </row>
    <row r="38" spans="3:19">
      <c r="C38" s="2" t="e">
        <f ca="1">_xll.OfficeComClient.Application.RowLink(#REF!)</f>
        <v>#NAME?</v>
      </c>
      <c r="P38" s="1">
        <v>18</v>
      </c>
      <c r="Q38" s="1" t="s">
        <v>49</v>
      </c>
      <c r="R38" s="1" t="s">
        <v>111</v>
      </c>
      <c r="S38" s="1" t="s">
        <v>114</v>
      </c>
    </row>
    <row r="39" spans="3:19">
      <c r="C39" s="2" t="e">
        <f ca="1">_xll.OfficeComClient.Application.RowLink(#REF!)</f>
        <v>#NAME?</v>
      </c>
      <c r="P39" s="1">
        <v>19</v>
      </c>
      <c r="Q39" s="1" t="s">
        <v>49</v>
      </c>
      <c r="R39" s="1" t="s">
        <v>111</v>
      </c>
      <c r="S39" s="1" t="s">
        <v>115</v>
      </c>
    </row>
    <row r="40" spans="3:19">
      <c r="C40" s="2" t="e">
        <f ca="1">_xll.OfficeComClient.Application.RowLink(#REF!)</f>
        <v>#NAME?</v>
      </c>
      <c r="P40" s="1">
        <v>16</v>
      </c>
      <c r="Q40" s="1" t="s">
        <v>49</v>
      </c>
      <c r="R40" s="1" t="s">
        <v>111</v>
      </c>
      <c r="S40" s="1" t="s">
        <v>109</v>
      </c>
    </row>
    <row r="41" spans="3:19">
      <c r="C41" s="2" t="e">
        <f ca="1">_xll.OfficeComClient.Application.RowLink(#REF!)</f>
        <v>#NAME?</v>
      </c>
      <c r="P41" s="1">
        <v>17</v>
      </c>
      <c r="Q41" s="1" t="s">
        <v>49</v>
      </c>
      <c r="R41" s="1" t="s">
        <v>111</v>
      </c>
      <c r="S41" s="1" t="s">
        <v>110</v>
      </c>
    </row>
    <row r="42" spans="3:19">
      <c r="C42" s="2" t="e">
        <f ca="1">_xll.OfficeComClient.Application.RowLink(#REF!)</f>
        <v>#NAME?</v>
      </c>
      <c r="P42" s="1">
        <v>12</v>
      </c>
      <c r="Q42" s="1" t="s">
        <v>49</v>
      </c>
      <c r="R42" s="1" t="s">
        <v>116</v>
      </c>
      <c r="S42" s="1" t="s">
        <v>11</v>
      </c>
    </row>
    <row r="43" spans="3:19">
      <c r="C43" s="2" t="e">
        <f ca="1">_xll.OfficeComClient.Application.RowLink(#REF!)</f>
        <v>#NAME?</v>
      </c>
      <c r="P43" s="1">
        <v>13</v>
      </c>
      <c r="Q43" s="1" t="s">
        <v>49</v>
      </c>
      <c r="R43" s="1" t="s">
        <v>116</v>
      </c>
      <c r="S43" s="1" t="s">
        <v>109</v>
      </c>
    </row>
    <row r="44" spans="3:19">
      <c r="C44" s="2" t="e">
        <f ca="1">_xll.OfficeComClient.Application.RowLink(#REF!)</f>
        <v>#NAME?</v>
      </c>
      <c r="P44" s="1">
        <v>14</v>
      </c>
      <c r="Q44" s="1" t="s">
        <v>49</v>
      </c>
      <c r="R44" s="1" t="s">
        <v>116</v>
      </c>
      <c r="S44" s="1" t="s">
        <v>110</v>
      </c>
    </row>
    <row r="45" spans="3:19">
      <c r="C45" s="2" t="e">
        <f ca="1">_xll.OfficeComClient.Application.RowLink(#REF!)</f>
        <v>#NAME?</v>
      </c>
      <c r="P45" s="1">
        <v>22</v>
      </c>
      <c r="Q45" s="1" t="s">
        <v>59</v>
      </c>
      <c r="R45" s="1" t="s">
        <v>11</v>
      </c>
      <c r="S45" s="1" t="s">
        <v>11</v>
      </c>
    </row>
    <row r="46" spans="3:19">
      <c r="C46" s="2" t="e">
        <f ca="1">_xll.OfficeComClient.Application.RowLink(#REF!)</f>
        <v>#NAME?</v>
      </c>
      <c r="P46" s="1">
        <v>67</v>
      </c>
      <c r="Q46" s="1" t="s">
        <v>59</v>
      </c>
      <c r="R46" s="1" t="s">
        <v>117</v>
      </c>
      <c r="S46" s="1" t="s">
        <v>11</v>
      </c>
    </row>
    <row r="47" spans="3:19">
      <c r="C47" s="2" t="e">
        <f ca="1">_xll.OfficeComClient.Application.RowLink(#REF!)</f>
        <v>#NAME?</v>
      </c>
      <c r="P47" s="1">
        <v>68</v>
      </c>
      <c r="Q47" s="1" t="s">
        <v>59</v>
      </c>
      <c r="R47" s="1" t="s">
        <v>118</v>
      </c>
      <c r="S47" s="1" t="s">
        <v>11</v>
      </c>
    </row>
    <row r="48" spans="3:19">
      <c r="C48" s="2" t="e">
        <f ca="1">_xll.OfficeComClient.Application.RowLink(#REF!)</f>
        <v>#NAME?</v>
      </c>
      <c r="P48" s="1">
        <v>69</v>
      </c>
      <c r="Q48" s="1" t="s">
        <v>59</v>
      </c>
      <c r="R48" s="1" t="s">
        <v>119</v>
      </c>
      <c r="S48" s="1" t="s">
        <v>11</v>
      </c>
    </row>
    <row r="49" spans="3:19">
      <c r="C49" s="2" t="e">
        <f ca="1">_xll.OfficeComClient.Application.RowLink(#REF!)</f>
        <v>#NAME?</v>
      </c>
      <c r="P49" s="1">
        <v>74</v>
      </c>
      <c r="Q49" s="1" t="s">
        <v>59</v>
      </c>
      <c r="R49" s="1" t="s">
        <v>119</v>
      </c>
      <c r="S49" s="1" t="s">
        <v>112</v>
      </c>
    </row>
    <row r="50" spans="3:19">
      <c r="C50" s="2" t="e">
        <f ca="1">_xll.OfficeComClient.Application.RowLink(#REF!)</f>
        <v>#NAME?</v>
      </c>
      <c r="P50" s="1">
        <v>75</v>
      </c>
      <c r="Q50" s="1" t="s">
        <v>59</v>
      </c>
      <c r="R50" s="1" t="s">
        <v>119</v>
      </c>
      <c r="S50" s="1" t="s">
        <v>113</v>
      </c>
    </row>
    <row r="51" spans="3:19">
      <c r="C51" s="2" t="e">
        <f ca="1">_xll.OfficeComClient.Application.RowLink(#REF!)</f>
        <v>#NAME?</v>
      </c>
      <c r="P51" s="1">
        <v>72</v>
      </c>
      <c r="Q51" s="1" t="s">
        <v>59</v>
      </c>
      <c r="R51" s="1" t="s">
        <v>119</v>
      </c>
      <c r="S51" s="1" t="s">
        <v>114</v>
      </c>
    </row>
    <row r="52" spans="3:19">
      <c r="C52" s="2" t="e">
        <f ca="1">_xll.OfficeComClient.Application.RowLink(#REF!)</f>
        <v>#NAME?</v>
      </c>
      <c r="P52" s="1">
        <v>73</v>
      </c>
      <c r="Q52" s="1" t="s">
        <v>59</v>
      </c>
      <c r="R52" s="1" t="s">
        <v>119</v>
      </c>
      <c r="S52" s="1" t="s">
        <v>115</v>
      </c>
    </row>
    <row r="53" spans="3:19">
      <c r="C53" s="2" t="e">
        <f ca="1">_xll.OfficeComClient.Application.RowLink(#REF!)</f>
        <v>#NAME?</v>
      </c>
      <c r="P53" s="1">
        <v>70</v>
      </c>
      <c r="Q53" s="1" t="s">
        <v>59</v>
      </c>
      <c r="R53" s="1" t="s">
        <v>119</v>
      </c>
      <c r="S53" s="1" t="s">
        <v>109</v>
      </c>
    </row>
    <row r="54" spans="3:19">
      <c r="C54" s="2" t="e">
        <f ca="1">_xll.OfficeComClient.Application.RowLink(#REF!)</f>
        <v>#NAME?</v>
      </c>
      <c r="P54" s="1">
        <v>71</v>
      </c>
      <c r="Q54" s="1" t="s">
        <v>59</v>
      </c>
      <c r="R54" s="1" t="s">
        <v>119</v>
      </c>
      <c r="S54" s="1" t="s">
        <v>110</v>
      </c>
    </row>
    <row r="55" spans="3:19">
      <c r="C55" s="2" t="e">
        <f ca="1">_xll.OfficeComClient.Application.RowLink(#REF!)</f>
        <v>#NAME?</v>
      </c>
      <c r="P55" s="1">
        <v>53</v>
      </c>
      <c r="Q55" s="1" t="s">
        <v>59</v>
      </c>
      <c r="R55" s="1" t="s">
        <v>120</v>
      </c>
      <c r="S55" s="1" t="s">
        <v>11</v>
      </c>
    </row>
    <row r="56" spans="3:19">
      <c r="C56" s="2" t="e">
        <f ca="1">_xll.OfficeComClient.Application.RowLink(#REF!)</f>
        <v>#NAME?</v>
      </c>
      <c r="P56" s="1">
        <v>58</v>
      </c>
      <c r="Q56" s="1" t="s">
        <v>59</v>
      </c>
      <c r="R56" s="1" t="s">
        <v>121</v>
      </c>
      <c r="S56" s="1" t="s">
        <v>11</v>
      </c>
    </row>
    <row r="57" spans="3:19">
      <c r="C57" s="2" t="e">
        <f ca="1">_xll.OfficeComClient.Application.RowLink(#REF!)</f>
        <v>#NAME?</v>
      </c>
      <c r="P57" s="1">
        <v>62</v>
      </c>
      <c r="Q57" s="1" t="s">
        <v>59</v>
      </c>
      <c r="R57" s="1" t="s">
        <v>122</v>
      </c>
      <c r="S57" s="1" t="s">
        <v>11</v>
      </c>
    </row>
    <row r="58" spans="3:19">
      <c r="C58" s="2" t="e">
        <f ca="1">_xll.OfficeComClient.Application.RowLink(#REF!)</f>
        <v>#NAME?</v>
      </c>
      <c r="P58" s="1">
        <v>65</v>
      </c>
      <c r="Q58" s="1" t="s">
        <v>59</v>
      </c>
      <c r="R58" s="1" t="s">
        <v>122</v>
      </c>
      <c r="S58" s="1" t="s">
        <v>114</v>
      </c>
    </row>
    <row r="59" spans="3:19">
      <c r="C59" s="2" t="e">
        <f ca="1">_xll.OfficeComClient.Application.RowLink(#REF!)</f>
        <v>#NAME?</v>
      </c>
      <c r="P59" s="1">
        <v>66</v>
      </c>
      <c r="Q59" s="1" t="s">
        <v>59</v>
      </c>
      <c r="R59" s="1" t="s">
        <v>122</v>
      </c>
      <c r="S59" s="1" t="s">
        <v>115</v>
      </c>
    </row>
    <row r="60" spans="3:19">
      <c r="C60" s="2" t="e">
        <f ca="1">_xll.OfficeComClient.Application.RowLink(#REF!)</f>
        <v>#NAME?</v>
      </c>
      <c r="P60" s="1">
        <v>63</v>
      </c>
      <c r="Q60" s="1" t="s">
        <v>59</v>
      </c>
      <c r="R60" s="1" t="s">
        <v>122</v>
      </c>
      <c r="S60" s="1" t="s">
        <v>109</v>
      </c>
    </row>
    <row r="61" spans="3:19">
      <c r="C61" s="2" t="e">
        <f ca="1">_xll.OfficeComClient.Application.RowLink(#REF!)</f>
        <v>#NAME?</v>
      </c>
      <c r="P61" s="1">
        <v>64</v>
      </c>
      <c r="Q61" s="1" t="s">
        <v>59</v>
      </c>
      <c r="R61" s="1" t="s">
        <v>122</v>
      </c>
      <c r="S61" s="1" t="s">
        <v>110</v>
      </c>
    </row>
    <row r="62" spans="3:19">
      <c r="C62" s="2" t="e">
        <f ca="1">_xll.OfficeComClient.Application.RowLink(#REF!)</f>
        <v>#NAME?</v>
      </c>
      <c r="P62" s="1">
        <v>59</v>
      </c>
      <c r="Q62" s="1" t="s">
        <v>59</v>
      </c>
      <c r="R62" s="1" t="s">
        <v>123</v>
      </c>
      <c r="S62" s="1" t="s">
        <v>11</v>
      </c>
    </row>
    <row r="63" spans="3:19">
      <c r="C63" s="2" t="e">
        <f ca="1">_xll.OfficeComClient.Application.RowLink(#REF!)</f>
        <v>#NAME?</v>
      </c>
      <c r="P63" s="1">
        <v>60</v>
      </c>
      <c r="Q63" s="1" t="s">
        <v>59</v>
      </c>
      <c r="R63" s="1" t="s">
        <v>123</v>
      </c>
      <c r="S63" s="1" t="s">
        <v>109</v>
      </c>
    </row>
    <row r="64" spans="3:19">
      <c r="C64" s="2" t="e">
        <f ca="1">_xll.OfficeComClient.Application.RowLink(#REF!)</f>
        <v>#NAME?</v>
      </c>
      <c r="P64" s="1">
        <v>61</v>
      </c>
      <c r="Q64" s="1" t="s">
        <v>59</v>
      </c>
      <c r="R64" s="1" t="s">
        <v>123</v>
      </c>
      <c r="S64" s="1" t="s">
        <v>110</v>
      </c>
    </row>
    <row r="65" spans="3:19">
      <c r="C65" s="2" t="e">
        <f ca="1">_xll.OfficeComClient.Application.RowLink(#REF!)</f>
        <v>#NAME?</v>
      </c>
      <c r="P65" s="1">
        <v>54</v>
      </c>
      <c r="Q65" s="1" t="s">
        <v>59</v>
      </c>
      <c r="R65" s="1" t="s">
        <v>124</v>
      </c>
      <c r="S65" s="1" t="s">
        <v>11</v>
      </c>
    </row>
    <row r="66" spans="3:19">
      <c r="C66" s="2" t="e">
        <f ca="1">_xll.OfficeComClient.Application.RowLink(#REF!)</f>
        <v>#NAME?</v>
      </c>
      <c r="P66" s="1">
        <v>55</v>
      </c>
      <c r="Q66" s="1" t="s">
        <v>59</v>
      </c>
      <c r="R66" s="1" t="s">
        <v>125</v>
      </c>
      <c r="S66" s="1" t="s">
        <v>11</v>
      </c>
    </row>
    <row r="67" spans="3:19">
      <c r="C67" s="2" t="e">
        <f ca="1">_xll.OfficeComClient.Application.RowLink(#REF!)</f>
        <v>#NAME?</v>
      </c>
      <c r="P67" s="1">
        <v>56</v>
      </c>
      <c r="Q67" s="1" t="s">
        <v>59</v>
      </c>
      <c r="R67" s="1" t="s">
        <v>125</v>
      </c>
      <c r="S67" s="1" t="s">
        <v>112</v>
      </c>
    </row>
    <row r="68" spans="3:19">
      <c r="C68" s="2" t="e">
        <f ca="1">_xll.OfficeComClient.Application.RowLink(#REF!)</f>
        <v>#NAME?</v>
      </c>
      <c r="P68" s="1">
        <v>57</v>
      </c>
      <c r="Q68" s="1" t="s">
        <v>59</v>
      </c>
      <c r="R68" s="1" t="s">
        <v>125</v>
      </c>
      <c r="S68" s="1" t="s">
        <v>113</v>
      </c>
    </row>
    <row r="69" spans="3:19">
      <c r="C69" s="2" t="e">
        <f ca="1">_xll.OfficeComClient.Application.RowLink(#REF!)</f>
        <v>#NAME?</v>
      </c>
      <c r="P69" s="1">
        <v>48</v>
      </c>
      <c r="Q69" s="1" t="s">
        <v>59</v>
      </c>
      <c r="R69" s="1" t="s">
        <v>126</v>
      </c>
      <c r="S69" s="1" t="s">
        <v>11</v>
      </c>
    </row>
    <row r="70" spans="3:19">
      <c r="C70" s="2" t="e">
        <f ca="1">_xll.OfficeComClient.Application.RowLink(#REF!)</f>
        <v>#NAME?</v>
      </c>
      <c r="P70" s="1">
        <v>49</v>
      </c>
      <c r="Q70" s="1" t="s">
        <v>59</v>
      </c>
      <c r="R70" s="1" t="s">
        <v>127</v>
      </c>
      <c r="S70" s="1" t="s">
        <v>11</v>
      </c>
    </row>
    <row r="71" spans="3:19">
      <c r="C71" s="2" t="e">
        <f ca="1">_xll.OfficeComClient.Application.RowLink(#REF!)</f>
        <v>#NAME?</v>
      </c>
      <c r="P71" s="1">
        <v>50</v>
      </c>
      <c r="Q71" s="1" t="s">
        <v>59</v>
      </c>
      <c r="R71" s="1" t="s">
        <v>128</v>
      </c>
      <c r="S71" s="1" t="s">
        <v>11</v>
      </c>
    </row>
    <row r="72" spans="3:19">
      <c r="C72" s="2" t="e">
        <f ca="1">_xll.OfficeComClient.Application.RowLink(#REF!)</f>
        <v>#NAME?</v>
      </c>
      <c r="P72" s="1">
        <v>51</v>
      </c>
      <c r="Q72" s="1" t="s">
        <v>59</v>
      </c>
      <c r="R72" s="1" t="s">
        <v>128</v>
      </c>
      <c r="S72" s="1" t="s">
        <v>109</v>
      </c>
    </row>
    <row r="73" spans="3:19">
      <c r="C73" s="2" t="e">
        <f ca="1">_xll.OfficeComClient.Application.RowLink(#REF!)</f>
        <v>#NAME?</v>
      </c>
      <c r="P73" s="1">
        <v>52</v>
      </c>
      <c r="Q73" s="1" t="s">
        <v>59</v>
      </c>
      <c r="R73" s="1" t="s">
        <v>128</v>
      </c>
      <c r="S73" s="1" t="s">
        <v>110</v>
      </c>
    </row>
    <row r="74" spans="3:19">
      <c r="C74" s="2" t="e">
        <f ca="1">_xll.OfficeComClient.Application.RowLink(#REF!)</f>
        <v>#NAME?</v>
      </c>
      <c r="P74" s="1">
        <v>43</v>
      </c>
      <c r="Q74" s="1" t="s">
        <v>59</v>
      </c>
      <c r="R74" s="1" t="s">
        <v>129</v>
      </c>
      <c r="S74" s="1" t="s">
        <v>11</v>
      </c>
    </row>
    <row r="75" spans="3:19">
      <c r="C75" s="2" t="e">
        <f ca="1">_xll.OfficeComClient.Application.RowLink(#REF!)</f>
        <v>#NAME?</v>
      </c>
      <c r="P75" s="1">
        <v>44</v>
      </c>
      <c r="Q75" s="1" t="s">
        <v>59</v>
      </c>
      <c r="R75" s="1" t="s">
        <v>130</v>
      </c>
      <c r="S75" s="1" t="s">
        <v>11</v>
      </c>
    </row>
    <row r="76" spans="3:19">
      <c r="C76" s="2" t="e">
        <f ca="1">_xll.OfficeComClient.Application.RowLink(#REF!)</f>
        <v>#NAME?</v>
      </c>
      <c r="P76" s="1">
        <v>45</v>
      </c>
      <c r="Q76" s="1" t="s">
        <v>59</v>
      </c>
      <c r="R76" s="1" t="s">
        <v>131</v>
      </c>
      <c r="S76" s="1" t="s">
        <v>11</v>
      </c>
    </row>
    <row r="77" spans="3:19">
      <c r="C77" s="2" t="e">
        <f ca="1">_xll.OfficeComClient.Application.RowLink(#REF!)</f>
        <v>#NAME?</v>
      </c>
      <c r="P77" s="1">
        <v>46</v>
      </c>
      <c r="Q77" s="1" t="s">
        <v>59</v>
      </c>
      <c r="R77" s="1" t="s">
        <v>131</v>
      </c>
      <c r="S77" s="1" t="s">
        <v>114</v>
      </c>
    </row>
    <row r="78" spans="3:19">
      <c r="C78" s="2" t="e">
        <f ca="1">_xll.OfficeComClient.Application.RowLink(#REF!)</f>
        <v>#NAME?</v>
      </c>
      <c r="P78" s="1">
        <v>47</v>
      </c>
      <c r="Q78" s="1" t="s">
        <v>59</v>
      </c>
      <c r="R78" s="1" t="s">
        <v>131</v>
      </c>
      <c r="S78" s="1" t="s">
        <v>115</v>
      </c>
    </row>
    <row r="79" spans="3:19">
      <c r="C79" s="2" t="e">
        <f ca="1">_xll.OfficeComClient.Application.RowLink(#REF!)</f>
        <v>#NAME?</v>
      </c>
      <c r="P79" s="1">
        <v>38</v>
      </c>
      <c r="Q79" s="1" t="s">
        <v>59</v>
      </c>
      <c r="R79" s="1" t="s">
        <v>132</v>
      </c>
      <c r="S79" s="1" t="s">
        <v>11</v>
      </c>
    </row>
    <row r="80" spans="3:19">
      <c r="C80" s="2" t="e">
        <f ca="1">_xll.OfficeComClient.Application.RowLink(#REF!)</f>
        <v>#NAME?</v>
      </c>
      <c r="P80" s="1">
        <v>39</v>
      </c>
      <c r="Q80" s="1" t="s">
        <v>59</v>
      </c>
      <c r="R80" s="1" t="s">
        <v>133</v>
      </c>
      <c r="S80" s="1" t="s">
        <v>11</v>
      </c>
    </row>
    <row r="81" spans="3:19">
      <c r="C81" s="2" t="e">
        <f ca="1">_xll.OfficeComClient.Application.RowLink(#REF!)</f>
        <v>#NAME?</v>
      </c>
      <c r="P81" s="1">
        <v>40</v>
      </c>
      <c r="Q81" s="1" t="s">
        <v>59</v>
      </c>
      <c r="R81" s="1" t="s">
        <v>134</v>
      </c>
      <c r="S81" s="1" t="s">
        <v>11</v>
      </c>
    </row>
    <row r="82" spans="3:19">
      <c r="C82" s="2" t="e">
        <f ca="1">_xll.OfficeComClient.Application.RowLink(#REF!)</f>
        <v>#NAME?</v>
      </c>
      <c r="P82" s="1">
        <v>41</v>
      </c>
      <c r="Q82" s="1" t="s">
        <v>59</v>
      </c>
      <c r="R82" s="1" t="s">
        <v>134</v>
      </c>
      <c r="S82" s="1" t="s">
        <v>109</v>
      </c>
    </row>
    <row r="83" spans="3:19">
      <c r="C83" s="2" t="e">
        <f ca="1">_xll.OfficeComClient.Application.RowLink(#REF!)</f>
        <v>#NAME?</v>
      </c>
      <c r="P83" s="1">
        <v>42</v>
      </c>
      <c r="Q83" s="1" t="s">
        <v>59</v>
      </c>
      <c r="R83" s="1" t="s">
        <v>134</v>
      </c>
      <c r="S83" s="1" t="s">
        <v>110</v>
      </c>
    </row>
    <row r="84" spans="3:19">
      <c r="C84" s="2" t="e">
        <f ca="1">_xll.OfficeComClient.Application.RowLink(#REF!)</f>
        <v>#NAME?</v>
      </c>
      <c r="P84" s="1">
        <v>33</v>
      </c>
      <c r="Q84" s="1" t="s">
        <v>59</v>
      </c>
      <c r="R84" s="1" t="s">
        <v>135</v>
      </c>
      <c r="S84" s="1" t="s">
        <v>11</v>
      </c>
    </row>
    <row r="85" spans="3:19">
      <c r="C85" s="2" t="e">
        <f ca="1">_xll.OfficeComClient.Application.RowLink(#REF!)</f>
        <v>#NAME?</v>
      </c>
      <c r="P85" s="1">
        <v>34</v>
      </c>
      <c r="Q85" s="1" t="s">
        <v>59</v>
      </c>
      <c r="R85" s="1" t="s">
        <v>136</v>
      </c>
      <c r="S85" s="1" t="s">
        <v>11</v>
      </c>
    </row>
    <row r="86" spans="3:19">
      <c r="C86" s="2" t="e">
        <f ca="1">_xll.OfficeComClient.Application.RowLink(#REF!)</f>
        <v>#NAME?</v>
      </c>
      <c r="P86" s="1">
        <v>35</v>
      </c>
      <c r="Q86" s="1" t="s">
        <v>59</v>
      </c>
      <c r="R86" s="1" t="s">
        <v>137</v>
      </c>
      <c r="S86" s="1" t="s">
        <v>11</v>
      </c>
    </row>
    <row r="87" spans="3:19">
      <c r="C87" s="2" t="e">
        <f ca="1">_xll.OfficeComClient.Application.RowLink(#REF!)</f>
        <v>#NAME?</v>
      </c>
      <c r="P87" s="1">
        <v>36</v>
      </c>
      <c r="Q87" s="1" t="s">
        <v>59</v>
      </c>
      <c r="R87" s="1" t="s">
        <v>137</v>
      </c>
      <c r="S87" s="1" t="s">
        <v>114</v>
      </c>
    </row>
    <row r="88" spans="3:19">
      <c r="C88" s="2" t="e">
        <f ca="1">_xll.OfficeComClient.Application.RowLink(#REF!)</f>
        <v>#NAME?</v>
      </c>
      <c r="P88" s="1">
        <v>37</v>
      </c>
      <c r="Q88" s="1" t="s">
        <v>59</v>
      </c>
      <c r="R88" s="1" t="s">
        <v>137</v>
      </c>
      <c r="S88" s="1" t="s">
        <v>115</v>
      </c>
    </row>
    <row r="89" spans="3:19">
      <c r="C89" s="2" t="e">
        <f ca="1">_xll.OfficeComClient.Application.RowLink(#REF!)</f>
        <v>#NAME?</v>
      </c>
      <c r="P89" s="1">
        <v>28</v>
      </c>
      <c r="Q89" s="1" t="s">
        <v>59</v>
      </c>
      <c r="R89" s="1" t="s">
        <v>138</v>
      </c>
      <c r="S89" s="1" t="s">
        <v>11</v>
      </c>
    </row>
    <row r="90" spans="3:19">
      <c r="C90" s="2" t="e">
        <f ca="1">_xll.OfficeComClient.Application.RowLink(#REF!)</f>
        <v>#NAME?</v>
      </c>
      <c r="P90" s="1">
        <v>29</v>
      </c>
      <c r="Q90" s="1" t="s">
        <v>59</v>
      </c>
      <c r="R90" s="1" t="s">
        <v>139</v>
      </c>
      <c r="S90" s="1" t="s">
        <v>11</v>
      </c>
    </row>
    <row r="91" spans="3:19">
      <c r="C91" s="2" t="e">
        <f ca="1">_xll.OfficeComClient.Application.RowLink(#REF!)</f>
        <v>#NAME?</v>
      </c>
      <c r="P91" s="1">
        <v>30</v>
      </c>
      <c r="Q91" s="1" t="s">
        <v>59</v>
      </c>
      <c r="R91" s="1" t="s">
        <v>140</v>
      </c>
      <c r="S91" s="1" t="s">
        <v>11</v>
      </c>
    </row>
    <row r="92" spans="3:19">
      <c r="C92" s="2" t="e">
        <f ca="1">_xll.OfficeComClient.Application.RowLink(#REF!)</f>
        <v>#NAME?</v>
      </c>
      <c r="P92" s="1">
        <v>31</v>
      </c>
      <c r="Q92" s="1" t="s">
        <v>59</v>
      </c>
      <c r="R92" s="1" t="s">
        <v>140</v>
      </c>
      <c r="S92" s="1" t="s">
        <v>109</v>
      </c>
    </row>
    <row r="93" spans="3:19">
      <c r="C93" s="2" t="e">
        <f ca="1">_xll.OfficeComClient.Application.RowLink(#REF!)</f>
        <v>#NAME?</v>
      </c>
      <c r="P93" s="1">
        <v>32</v>
      </c>
      <c r="Q93" s="1" t="s">
        <v>59</v>
      </c>
      <c r="R93" s="1" t="s">
        <v>140</v>
      </c>
      <c r="S93" s="1" t="s">
        <v>110</v>
      </c>
    </row>
    <row r="94" spans="3:19">
      <c r="C94" s="2" t="e">
        <f ca="1">_xll.OfficeComClient.Application.RowLink(#REF!)</f>
        <v>#NAME?</v>
      </c>
      <c r="P94" s="1">
        <v>23</v>
      </c>
      <c r="Q94" s="1" t="s">
        <v>59</v>
      </c>
      <c r="R94" s="1" t="s">
        <v>141</v>
      </c>
      <c r="S94" s="1" t="s">
        <v>11</v>
      </c>
    </row>
    <row r="95" spans="3:19">
      <c r="C95" s="2" t="e">
        <f ca="1">_xll.OfficeComClient.Application.RowLink(#REF!)</f>
        <v>#NAME?</v>
      </c>
      <c r="P95" s="1">
        <v>24</v>
      </c>
      <c r="Q95" s="1" t="s">
        <v>59</v>
      </c>
      <c r="R95" s="1" t="s">
        <v>142</v>
      </c>
      <c r="S95" s="1" t="s">
        <v>11</v>
      </c>
    </row>
    <row r="96" spans="3:19">
      <c r="C96" s="2" t="e">
        <f ca="1">_xll.OfficeComClient.Application.RowLink(#REF!)</f>
        <v>#NAME?</v>
      </c>
      <c r="P96" s="1">
        <v>25</v>
      </c>
      <c r="Q96" s="1" t="s">
        <v>59</v>
      </c>
      <c r="R96" s="1" t="s">
        <v>143</v>
      </c>
      <c r="S96" s="1" t="s">
        <v>11</v>
      </c>
    </row>
    <row r="97" spans="3:19">
      <c r="C97" s="2" t="e">
        <f ca="1">_xll.OfficeComClient.Application.RowLink(#REF!)</f>
        <v>#NAME?</v>
      </c>
      <c r="P97" s="1">
        <v>26</v>
      </c>
      <c r="Q97" s="1" t="s">
        <v>59</v>
      </c>
      <c r="R97" s="1" t="s">
        <v>143</v>
      </c>
      <c r="S97" s="1" t="s">
        <v>109</v>
      </c>
    </row>
    <row r="98" spans="3:19">
      <c r="C98" s="2" t="e">
        <f ca="1">_xll.OfficeComClient.Application.RowLink(#REF!)</f>
        <v>#NAME?</v>
      </c>
      <c r="P98" s="1">
        <v>27</v>
      </c>
      <c r="Q98" s="1" t="s">
        <v>59</v>
      </c>
      <c r="R98" s="1" t="s">
        <v>143</v>
      </c>
      <c r="S98" s="1" t="s">
        <v>110</v>
      </c>
    </row>
    <row r="99" spans="3:19">
      <c r="C99" s="2" t="e">
        <f ca="1">_xll.OfficeComClient.Application.RowLink(#REF!)</f>
        <v>#NAME?</v>
      </c>
      <c r="P99" s="1">
        <v>76</v>
      </c>
      <c r="Q99" s="1" t="s">
        <v>62</v>
      </c>
      <c r="R99" s="1" t="s">
        <v>11</v>
      </c>
      <c r="S99" s="1" t="s">
        <v>11</v>
      </c>
    </row>
    <row r="100" spans="3:19">
      <c r="C100" s="2" t="e">
        <f ca="1">_xll.OfficeComClient.Application.RowLink(#REF!)</f>
        <v>#NAME?</v>
      </c>
      <c r="P100" s="1">
        <v>77</v>
      </c>
      <c r="Q100" s="1" t="s">
        <v>62</v>
      </c>
      <c r="R100" s="1" t="s">
        <v>106</v>
      </c>
      <c r="S100" s="1" t="s">
        <v>11</v>
      </c>
    </row>
    <row r="101" spans="3:19">
      <c r="C101" s="2" t="e">
        <f ca="1">_xll.OfficeComClient.Application.RowLink(#REF!)</f>
        <v>#NAME?</v>
      </c>
      <c r="P101" s="1">
        <v>78</v>
      </c>
      <c r="Q101" s="1" t="s">
        <v>62</v>
      </c>
      <c r="R101" s="1" t="s">
        <v>107</v>
      </c>
      <c r="S101" s="1" t="s">
        <v>11</v>
      </c>
    </row>
    <row r="102" spans="3:19">
      <c r="C102" s="2" t="e">
        <f ca="1">_xll.OfficeComClient.Application.RowLink(#REF!)</f>
        <v>#NAME?</v>
      </c>
      <c r="P102" s="1">
        <v>79</v>
      </c>
      <c r="Q102" s="1" t="s">
        <v>62</v>
      </c>
      <c r="R102" s="1" t="s">
        <v>144</v>
      </c>
      <c r="S102" s="1" t="s">
        <v>11</v>
      </c>
    </row>
    <row r="103" spans="3:19">
      <c r="C103" s="2" t="e">
        <f ca="1">_xll.OfficeComClient.Application.RowLink(#REF!)</f>
        <v>#NAME?</v>
      </c>
      <c r="P103" s="1">
        <v>80</v>
      </c>
      <c r="Q103" s="1" t="s">
        <v>62</v>
      </c>
      <c r="R103" s="1" t="s">
        <v>144</v>
      </c>
      <c r="S103" s="1" t="s">
        <v>109</v>
      </c>
    </row>
    <row r="104" spans="3:19">
      <c r="C104" s="2" t="e">
        <f ca="1">_xll.OfficeComClient.Application.RowLink(#REF!)</f>
        <v>#NAME?</v>
      </c>
      <c r="P104" s="1">
        <v>81</v>
      </c>
      <c r="Q104" s="1" t="s">
        <v>62</v>
      </c>
      <c r="R104" s="1" t="s">
        <v>144</v>
      </c>
      <c r="S104" s="1" t="s">
        <v>110</v>
      </c>
    </row>
    <row r="105" spans="3:19">
      <c r="C105" s="2" t="e">
        <f ca="1">_xll.OfficeComClient.Application.RowLink(#REF!)</f>
        <v>#NAME?</v>
      </c>
      <c r="P105" s="1">
        <v>82</v>
      </c>
      <c r="Q105" s="1" t="s">
        <v>145</v>
      </c>
      <c r="R105" s="1" t="s">
        <v>11</v>
      </c>
      <c r="S105" s="1" t="s">
        <v>11</v>
      </c>
    </row>
    <row r="106" spans="3:19">
      <c r="C106" s="2" t="e">
        <f ca="1">_xll.OfficeComClient.Application.RowLink(#REF!)</f>
        <v>#NAME?</v>
      </c>
      <c r="P106" s="1">
        <v>83</v>
      </c>
      <c r="Q106" s="1" t="s">
        <v>145</v>
      </c>
      <c r="R106" s="1" t="s">
        <v>117</v>
      </c>
      <c r="S106" s="1" t="s">
        <v>11</v>
      </c>
    </row>
    <row r="107" spans="3:19">
      <c r="C107" s="2" t="e">
        <f ca="1">_xll.OfficeComClient.Application.RowLink(#REF!)</f>
        <v>#NAME?</v>
      </c>
      <c r="P107" s="1">
        <v>84</v>
      </c>
      <c r="Q107" s="1" t="s">
        <v>145</v>
      </c>
      <c r="R107" s="1" t="s">
        <v>146</v>
      </c>
      <c r="S107" s="1" t="s">
        <v>11</v>
      </c>
    </row>
    <row r="108" spans="3:19">
      <c r="C108" s="2" t="e">
        <f ca="1">_xll.OfficeComClient.Application.RowLink(#REF!)</f>
        <v>#NAME?</v>
      </c>
      <c r="P108" s="1">
        <v>85</v>
      </c>
      <c r="Q108" s="1" t="s">
        <v>145</v>
      </c>
      <c r="R108" s="1" t="s">
        <v>147</v>
      </c>
      <c r="S108" s="1" t="s">
        <v>11</v>
      </c>
    </row>
    <row r="109" spans="3:19">
      <c r="C109" s="2" t="e">
        <f ca="1">_xll.OfficeComClient.Application.RowLink(#REF!)</f>
        <v>#NAME?</v>
      </c>
      <c r="P109" s="1">
        <v>86</v>
      </c>
      <c r="Q109" s="1" t="s">
        <v>145</v>
      </c>
      <c r="R109" s="1" t="s">
        <v>147</v>
      </c>
      <c r="S109" s="1" t="s">
        <v>112</v>
      </c>
    </row>
    <row r="110" spans="3:19">
      <c r="C110" s="2" t="e">
        <f ca="1">_xll.OfficeComClient.Application.RowLink(#REF!)</f>
        <v>#NAME?</v>
      </c>
      <c r="P110" s="1">
        <v>87</v>
      </c>
      <c r="Q110" s="1" t="s">
        <v>145</v>
      </c>
      <c r="R110" s="1" t="s">
        <v>147</v>
      </c>
      <c r="S110" s="1" t="s">
        <v>148</v>
      </c>
    </row>
    <row r="111" spans="3:19">
      <c r="C111" s="2" t="e">
        <f ca="1">_xll.OfficeComClient.Application.RowLink(#REF!)</f>
        <v>#NAME?</v>
      </c>
      <c r="P111" s="1">
        <v>88</v>
      </c>
      <c r="Q111" s="1" t="s">
        <v>149</v>
      </c>
      <c r="R111" s="1" t="s">
        <v>11</v>
      </c>
      <c r="S111" s="1" t="s">
        <v>11</v>
      </c>
    </row>
    <row r="112" spans="3:19">
      <c r="C112" s="2" t="e">
        <f ca="1">_xll.OfficeComClient.Application.RowLink(#REF!)</f>
        <v>#NAME?</v>
      </c>
      <c r="P112" s="1">
        <v>114</v>
      </c>
      <c r="Q112" s="1" t="s">
        <v>149</v>
      </c>
      <c r="R112" s="1" t="s">
        <v>117</v>
      </c>
      <c r="S112" s="1" t="s">
        <v>11</v>
      </c>
    </row>
    <row r="113" spans="3:19">
      <c r="C113" s="2" t="e">
        <f ca="1">_xll.OfficeComClient.Application.RowLink(#REF!)</f>
        <v>#NAME?</v>
      </c>
      <c r="P113" s="1">
        <v>115</v>
      </c>
      <c r="Q113" s="1" t="s">
        <v>149</v>
      </c>
      <c r="R113" s="1" t="s">
        <v>150</v>
      </c>
      <c r="S113" s="1" t="s">
        <v>11</v>
      </c>
    </row>
    <row r="114" spans="3:19">
      <c r="C114" s="2" t="e">
        <f ca="1">_xll.OfficeComClient.Application.RowLink(#REF!)</f>
        <v>#NAME?</v>
      </c>
      <c r="P114" s="1">
        <v>116</v>
      </c>
      <c r="Q114" s="1" t="s">
        <v>149</v>
      </c>
      <c r="R114" s="1" t="s">
        <v>150</v>
      </c>
      <c r="S114" s="1" t="s">
        <v>112</v>
      </c>
    </row>
    <row r="115" spans="3:19">
      <c r="C115" s="2" t="e">
        <f ca="1">_xll.OfficeComClient.Application.RowLink(#REF!)</f>
        <v>#NAME?</v>
      </c>
      <c r="P115" s="1">
        <v>110</v>
      </c>
      <c r="Q115" s="1" t="s">
        <v>149</v>
      </c>
      <c r="R115" s="1" t="s">
        <v>120</v>
      </c>
      <c r="S115" s="1" t="s">
        <v>11</v>
      </c>
    </row>
    <row r="116" spans="3:19">
      <c r="C116" s="2" t="e">
        <f ca="1">_xll.OfficeComClient.Application.RowLink(#REF!)</f>
        <v>#NAME?</v>
      </c>
      <c r="P116" s="1">
        <v>111</v>
      </c>
      <c r="Q116" s="1" t="s">
        <v>149</v>
      </c>
      <c r="R116" s="1" t="s">
        <v>151</v>
      </c>
      <c r="S116" s="1" t="s">
        <v>11</v>
      </c>
    </row>
    <row r="117" spans="3:19">
      <c r="C117" s="2" t="e">
        <f ca="1">_xll.OfficeComClient.Application.RowLink(#REF!)</f>
        <v>#NAME?</v>
      </c>
      <c r="P117" s="1">
        <v>112</v>
      </c>
      <c r="Q117" s="1" t="s">
        <v>149</v>
      </c>
      <c r="R117" s="1" t="s">
        <v>151</v>
      </c>
      <c r="S117" s="1" t="s">
        <v>114</v>
      </c>
    </row>
    <row r="118" spans="3:19">
      <c r="C118" s="2" t="e">
        <f ca="1">_xll.OfficeComClient.Application.RowLink(#REF!)</f>
        <v>#NAME?</v>
      </c>
      <c r="P118" s="1">
        <v>113</v>
      </c>
      <c r="Q118" s="1" t="s">
        <v>149</v>
      </c>
      <c r="R118" s="1" t="s">
        <v>151</v>
      </c>
      <c r="S118" s="1" t="s">
        <v>115</v>
      </c>
    </row>
    <row r="119" spans="3:19">
      <c r="C119" s="2" t="e">
        <f ca="1">_xll.OfficeComClient.Application.RowLink(#REF!)</f>
        <v>#NAME?</v>
      </c>
      <c r="P119" s="1">
        <v>99</v>
      </c>
      <c r="Q119" s="1" t="s">
        <v>149</v>
      </c>
      <c r="R119" s="1" t="s">
        <v>129</v>
      </c>
      <c r="S119" s="1" t="s">
        <v>11</v>
      </c>
    </row>
    <row r="120" spans="3:19">
      <c r="C120" s="2" t="e">
        <f ca="1">_xll.OfficeComClient.Application.RowLink(#REF!)</f>
        <v>#NAME?</v>
      </c>
      <c r="P120" s="1">
        <v>100</v>
      </c>
      <c r="Q120" s="1" t="s">
        <v>149</v>
      </c>
      <c r="R120" s="1" t="s">
        <v>130</v>
      </c>
      <c r="S120" s="1" t="s">
        <v>11</v>
      </c>
    </row>
    <row r="121" spans="3:19">
      <c r="C121" s="2" t="e">
        <f ca="1">_xll.OfficeComClient.Application.RowLink(#REF!)</f>
        <v>#NAME?</v>
      </c>
      <c r="P121" s="1">
        <v>107</v>
      </c>
      <c r="Q121" s="1" t="s">
        <v>149</v>
      </c>
      <c r="R121" s="1" t="s">
        <v>152</v>
      </c>
      <c r="S121" s="1" t="s">
        <v>11</v>
      </c>
    </row>
    <row r="122" spans="3:19">
      <c r="C122" s="2" t="e">
        <f ca="1">_xll.OfficeComClient.Application.RowLink(#REF!)</f>
        <v>#NAME?</v>
      </c>
      <c r="P122" s="1">
        <v>108</v>
      </c>
      <c r="Q122" s="1" t="s">
        <v>149</v>
      </c>
      <c r="R122" s="1" t="s">
        <v>152</v>
      </c>
      <c r="S122" s="1" t="s">
        <v>109</v>
      </c>
    </row>
    <row r="123" spans="3:19">
      <c r="C123" s="2" t="e">
        <f ca="1">_xll.OfficeComClient.Application.RowLink(#REF!)</f>
        <v>#NAME?</v>
      </c>
      <c r="P123" s="1">
        <v>109</v>
      </c>
      <c r="Q123" s="1" t="s">
        <v>149</v>
      </c>
      <c r="R123" s="1" t="s">
        <v>152</v>
      </c>
      <c r="S123" s="1" t="s">
        <v>110</v>
      </c>
    </row>
    <row r="124" spans="3:19">
      <c r="C124" s="2" t="e">
        <f ca="1">_xll.OfficeComClient.Application.RowLink(#REF!)</f>
        <v>#NAME?</v>
      </c>
      <c r="P124" s="1">
        <v>104</v>
      </c>
      <c r="Q124" s="1" t="s">
        <v>149</v>
      </c>
      <c r="R124" s="1" t="s">
        <v>153</v>
      </c>
      <c r="S124" s="1" t="s">
        <v>11</v>
      </c>
    </row>
    <row r="125" spans="3:19">
      <c r="C125" s="2" t="e">
        <f ca="1">_xll.OfficeComClient.Application.RowLink(#REF!)</f>
        <v>#NAME?</v>
      </c>
      <c r="P125" s="1">
        <v>105</v>
      </c>
      <c r="Q125" s="1" t="s">
        <v>149</v>
      </c>
      <c r="R125" s="1" t="s">
        <v>153</v>
      </c>
      <c r="S125" s="1" t="s">
        <v>114</v>
      </c>
    </row>
    <row r="126" spans="3:19">
      <c r="C126" s="2" t="e">
        <f ca="1">_xll.OfficeComClient.Application.RowLink(#REF!)</f>
        <v>#NAME?</v>
      </c>
      <c r="P126" s="1">
        <v>106</v>
      </c>
      <c r="Q126" s="1" t="s">
        <v>149</v>
      </c>
      <c r="R126" s="1" t="s">
        <v>153</v>
      </c>
      <c r="S126" s="1" t="s">
        <v>115</v>
      </c>
    </row>
    <row r="127" spans="3:19">
      <c r="C127" s="2" t="e">
        <f ca="1">_xll.OfficeComClient.Application.RowLink(#REF!)</f>
        <v>#NAME?</v>
      </c>
      <c r="P127" s="1">
        <v>101</v>
      </c>
      <c r="Q127" s="1" t="s">
        <v>149</v>
      </c>
      <c r="R127" s="1" t="s">
        <v>154</v>
      </c>
      <c r="S127" s="1" t="s">
        <v>11</v>
      </c>
    </row>
    <row r="128" spans="3:19">
      <c r="C128" s="2" t="e">
        <f ca="1">_xll.OfficeComClient.Application.RowLink(#REF!)</f>
        <v>#NAME?</v>
      </c>
      <c r="P128" s="1">
        <v>102</v>
      </c>
      <c r="Q128" s="1" t="s">
        <v>149</v>
      </c>
      <c r="R128" s="1" t="s">
        <v>154</v>
      </c>
      <c r="S128" s="1" t="s">
        <v>109</v>
      </c>
    </row>
    <row r="129" spans="3:19">
      <c r="C129" s="2" t="e">
        <f ca="1">_xll.OfficeComClient.Application.RowLink(#REF!)</f>
        <v>#NAME?</v>
      </c>
      <c r="P129" s="1">
        <v>103</v>
      </c>
      <c r="Q129" s="1" t="s">
        <v>149</v>
      </c>
      <c r="R129" s="1" t="s">
        <v>154</v>
      </c>
      <c r="S129" s="1" t="s">
        <v>110</v>
      </c>
    </row>
    <row r="130" spans="3:19">
      <c r="C130" s="2" t="e">
        <f ca="1">_xll.OfficeComClient.Application.RowLink(#REF!)</f>
        <v>#NAME?</v>
      </c>
      <c r="P130" s="1">
        <v>94</v>
      </c>
      <c r="Q130" s="1" t="s">
        <v>149</v>
      </c>
      <c r="R130" s="1" t="s">
        <v>155</v>
      </c>
      <c r="S130" s="1" t="s">
        <v>11</v>
      </c>
    </row>
    <row r="131" spans="3:19">
      <c r="C131" s="2" t="e">
        <f ca="1">_xll.OfficeComClient.Application.RowLink(#REF!)</f>
        <v>#NAME?</v>
      </c>
      <c r="P131" s="1">
        <v>95</v>
      </c>
      <c r="Q131" s="1" t="s">
        <v>149</v>
      </c>
      <c r="R131" s="1" t="s">
        <v>156</v>
      </c>
      <c r="S131" s="1" t="s">
        <v>11</v>
      </c>
    </row>
    <row r="132" spans="3:19">
      <c r="C132" s="2" t="e">
        <f ca="1">_xll.OfficeComClient.Application.RowLink(#REF!)</f>
        <v>#NAME?</v>
      </c>
      <c r="P132" s="1">
        <v>96</v>
      </c>
      <c r="Q132" s="1" t="s">
        <v>149</v>
      </c>
      <c r="R132" s="1" t="s">
        <v>157</v>
      </c>
      <c r="S132" s="1" t="s">
        <v>11</v>
      </c>
    </row>
    <row r="133" spans="3:19">
      <c r="C133" s="2" t="e">
        <f ca="1">_xll.OfficeComClient.Application.RowLink(#REF!)</f>
        <v>#NAME?</v>
      </c>
      <c r="P133" s="1">
        <v>97</v>
      </c>
      <c r="Q133" s="1" t="s">
        <v>149</v>
      </c>
      <c r="R133" s="1" t="s">
        <v>157</v>
      </c>
      <c r="S133" s="1" t="s">
        <v>114</v>
      </c>
    </row>
    <row r="134" spans="3:19">
      <c r="C134" s="2" t="e">
        <f ca="1">_xll.OfficeComClient.Application.RowLink(#REF!)</f>
        <v>#NAME?</v>
      </c>
      <c r="P134" s="1">
        <v>98</v>
      </c>
      <c r="Q134" s="1" t="s">
        <v>149</v>
      </c>
      <c r="R134" s="1" t="s">
        <v>157</v>
      </c>
      <c r="S134" s="1" t="s">
        <v>115</v>
      </c>
    </row>
    <row r="135" spans="3:19">
      <c r="C135" s="2" t="e">
        <f ca="1">_xll.OfficeComClient.Application.RowLink(#REF!)</f>
        <v>#NAME?</v>
      </c>
      <c r="P135" s="1">
        <v>89</v>
      </c>
      <c r="Q135" s="1" t="s">
        <v>149</v>
      </c>
      <c r="R135" s="1" t="s">
        <v>132</v>
      </c>
      <c r="S135" s="1" t="s">
        <v>11</v>
      </c>
    </row>
    <row r="136" spans="3:19">
      <c r="C136" s="2" t="e">
        <f ca="1">_xll.OfficeComClient.Application.RowLink(#REF!)</f>
        <v>#NAME?</v>
      </c>
      <c r="P136" s="1">
        <v>90</v>
      </c>
      <c r="Q136" s="1" t="s">
        <v>149</v>
      </c>
      <c r="R136" s="1" t="s">
        <v>158</v>
      </c>
      <c r="S136" s="1" t="s">
        <v>11</v>
      </c>
    </row>
    <row r="137" spans="3:19">
      <c r="C137" s="2" t="e">
        <f ca="1">_xll.OfficeComClient.Application.RowLink(#REF!)</f>
        <v>#NAME?</v>
      </c>
      <c r="P137" s="1">
        <v>91</v>
      </c>
      <c r="Q137" s="1" t="s">
        <v>149</v>
      </c>
      <c r="R137" s="1" t="s">
        <v>159</v>
      </c>
      <c r="S137" s="1" t="s">
        <v>11</v>
      </c>
    </row>
    <row r="138" spans="3:19">
      <c r="C138" s="2" t="e">
        <f ca="1">_xll.OfficeComClient.Application.RowLink(#REF!)</f>
        <v>#NAME?</v>
      </c>
      <c r="P138" s="1">
        <v>92</v>
      </c>
      <c r="Q138" s="1" t="s">
        <v>149</v>
      </c>
      <c r="R138" s="1" t="s">
        <v>159</v>
      </c>
      <c r="S138" s="1" t="s">
        <v>114</v>
      </c>
    </row>
    <row r="139" spans="3:19">
      <c r="C139" s="2" t="e">
        <f ca="1">_xll.OfficeComClient.Application.RowLink(#REF!)</f>
        <v>#NAME?</v>
      </c>
      <c r="P139" s="1">
        <v>93</v>
      </c>
      <c r="Q139" s="1" t="s">
        <v>149</v>
      </c>
      <c r="R139" s="1" t="s">
        <v>159</v>
      </c>
      <c r="S139" s="1" t="s">
        <v>115</v>
      </c>
    </row>
    <row r="140" spans="3:19">
      <c r="C140" s="2" t="e">
        <f ca="1">_xll.OfficeComClient.Application.RowLink(#REF!)</f>
        <v>#NAME?</v>
      </c>
      <c r="P140" s="1">
        <v>117</v>
      </c>
      <c r="Q140" s="1" t="s">
        <v>43</v>
      </c>
      <c r="R140" s="1" t="s">
        <v>11</v>
      </c>
      <c r="S140" s="1" t="s">
        <v>11</v>
      </c>
    </row>
    <row r="141" spans="3:19">
      <c r="C141" s="2" t="e">
        <f ca="1">_xll.OfficeComClient.Application.RowLink(#REF!)</f>
        <v>#NAME?</v>
      </c>
      <c r="P141" s="1">
        <v>118</v>
      </c>
      <c r="Q141" s="1" t="s">
        <v>74</v>
      </c>
      <c r="R141" s="1" t="s">
        <v>11</v>
      </c>
      <c r="S141" s="1" t="s">
        <v>11</v>
      </c>
    </row>
    <row r="142" spans="3:19">
      <c r="C142" s="2" t="e">
        <f ca="1">_xll.OfficeComClient.Application.RowLink(#REF!)</f>
        <v>#NAME?</v>
      </c>
      <c r="P142" s="1">
        <v>119</v>
      </c>
      <c r="Q142" s="1" t="s">
        <v>74</v>
      </c>
      <c r="R142" s="1" t="s">
        <v>117</v>
      </c>
      <c r="S142" s="1" t="s">
        <v>11</v>
      </c>
    </row>
    <row r="143" spans="3:19">
      <c r="C143" s="2" t="e">
        <f ca="1">_xll.OfficeComClient.Application.RowLink(#REF!)</f>
        <v>#NAME?</v>
      </c>
      <c r="P143" s="1">
        <v>120</v>
      </c>
      <c r="Q143" s="1" t="s">
        <v>74</v>
      </c>
      <c r="R143" s="1" t="s">
        <v>160</v>
      </c>
      <c r="S143" s="1" t="s">
        <v>11</v>
      </c>
    </row>
    <row r="144" spans="3:19">
      <c r="C144" s="2" t="e">
        <f ca="1">_xll.OfficeComClient.Application.RowLink(#REF!)</f>
        <v>#NAME?</v>
      </c>
      <c r="P144" s="1">
        <v>121</v>
      </c>
      <c r="Q144" s="1" t="s">
        <v>74</v>
      </c>
      <c r="R144" s="1" t="s">
        <v>161</v>
      </c>
      <c r="S144" s="1" t="s">
        <v>11</v>
      </c>
    </row>
    <row r="145" spans="3:19">
      <c r="C145" s="2" t="e">
        <f ca="1">_xll.OfficeComClient.Application.RowLink(#REF!)</f>
        <v>#NAME?</v>
      </c>
      <c r="P145" s="1">
        <v>122</v>
      </c>
      <c r="Q145" s="1" t="s">
        <v>74</v>
      </c>
      <c r="R145" s="1" t="s">
        <v>161</v>
      </c>
      <c r="S145" s="1" t="s">
        <v>162</v>
      </c>
    </row>
    <row r="146" spans="3:19">
      <c r="C146" s="2" t="e">
        <f ca="1">_xll.OfficeComClient.Application.RowLink(#REF!)</f>
        <v>#NAME?</v>
      </c>
      <c r="P146" s="1">
        <v>123</v>
      </c>
      <c r="Q146" s="1" t="s">
        <v>74</v>
      </c>
      <c r="R146" s="1" t="s">
        <v>161</v>
      </c>
      <c r="S146" s="1" t="s">
        <v>163</v>
      </c>
    </row>
    <row r="147" spans="3:19">
      <c r="C147" s="2" t="e">
        <f ca="1">_xll.OfficeComClient.Application.RowLink(#REF!)</f>
        <v>#NAME?</v>
      </c>
      <c r="P147" s="1">
        <v>124</v>
      </c>
      <c r="Q147" s="1" t="s">
        <v>50</v>
      </c>
      <c r="R147" s="1" t="s">
        <v>11</v>
      </c>
      <c r="S147" s="1" t="s">
        <v>11</v>
      </c>
    </row>
    <row r="148" spans="3:19">
      <c r="C148" s="2" t="e">
        <f ca="1">_xll.OfficeComClient.Application.RowLink(#REF!)</f>
        <v>#NAME?</v>
      </c>
      <c r="P148" s="1">
        <v>125</v>
      </c>
      <c r="Q148" s="1" t="s">
        <v>78</v>
      </c>
      <c r="R148" s="1" t="s">
        <v>11</v>
      </c>
      <c r="S148" s="1" t="s">
        <v>11</v>
      </c>
    </row>
    <row r="149" spans="3:19">
      <c r="C149" s="2" t="e">
        <f ca="1">_xll.OfficeComClient.Application.RowLink(#REF!)</f>
        <v>#NAME?</v>
      </c>
      <c r="P149" s="1">
        <v>126</v>
      </c>
      <c r="Q149" s="1" t="s">
        <v>78</v>
      </c>
      <c r="R149" s="1" t="s">
        <v>164</v>
      </c>
      <c r="S149" s="1" t="s">
        <v>11</v>
      </c>
    </row>
    <row r="150" spans="3:19">
      <c r="C150" s="2" t="e">
        <f ca="1">_xll.OfficeComClient.Application.RowLink(#REF!)</f>
        <v>#NAME?</v>
      </c>
      <c r="P150" s="1">
        <v>127</v>
      </c>
      <c r="Q150" s="1" t="s">
        <v>78</v>
      </c>
      <c r="R150" s="1" t="s">
        <v>165</v>
      </c>
      <c r="S150" s="1" t="s">
        <v>11</v>
      </c>
    </row>
    <row r="151" spans="3:19">
      <c r="C151" s="2" t="e">
        <f ca="1">_xll.OfficeComClient.Application.RowLink(#REF!)</f>
        <v>#NAME?</v>
      </c>
      <c r="P151" s="1">
        <v>128</v>
      </c>
      <c r="Q151" s="1" t="s">
        <v>78</v>
      </c>
      <c r="R151" s="1" t="s">
        <v>166</v>
      </c>
      <c r="S151" s="1" t="s">
        <v>11</v>
      </c>
    </row>
    <row r="152" spans="3:19">
      <c r="C152" s="2" t="e">
        <f ca="1">_xll.OfficeComClient.Application.RowLink(#REF!)</f>
        <v>#NAME?</v>
      </c>
      <c r="P152" s="1">
        <v>129</v>
      </c>
      <c r="Q152" s="1" t="s">
        <v>78</v>
      </c>
      <c r="R152" s="1" t="s">
        <v>166</v>
      </c>
      <c r="S152" s="1" t="s">
        <v>112</v>
      </c>
    </row>
    <row r="153" spans="3:19">
      <c r="C153" s="2" t="e">
        <f ca="1">_xll.OfficeComClient.Application.RowLink(#REF!)</f>
        <v>#NAME?</v>
      </c>
      <c r="P153" s="1">
        <v>130</v>
      </c>
      <c r="Q153" s="1" t="s">
        <v>78</v>
      </c>
      <c r="R153" s="1" t="s">
        <v>166</v>
      </c>
      <c r="S153" s="1" t="s">
        <v>167</v>
      </c>
    </row>
    <row r="154" spans="3:19">
      <c r="C154" s="2" t="e">
        <f ca="1">_xll.OfficeComClient.Application.RowLink(#REF!)</f>
        <v>#NAME?</v>
      </c>
      <c r="P154" s="1">
        <v>131</v>
      </c>
      <c r="Q154" s="1" t="s">
        <v>168</v>
      </c>
      <c r="R154" s="1" t="s">
        <v>11</v>
      </c>
      <c r="S154" s="1" t="s">
        <v>11</v>
      </c>
    </row>
    <row r="155" spans="3:19">
      <c r="C155" s="2" t="e">
        <f ca="1">_xll.OfficeComClient.Application.RowLink(#REF!)</f>
        <v>#NAME?</v>
      </c>
      <c r="P155" s="1">
        <v>132</v>
      </c>
      <c r="Q155" s="1" t="s">
        <v>168</v>
      </c>
      <c r="R155" s="1" t="s">
        <v>164</v>
      </c>
      <c r="S155" s="1" t="s">
        <v>11</v>
      </c>
    </row>
    <row r="156" spans="3:19">
      <c r="C156" s="2" t="e">
        <f ca="1">_xll.OfficeComClient.Application.RowLink(#REF!)</f>
        <v>#NAME?</v>
      </c>
      <c r="P156" s="1">
        <v>133</v>
      </c>
      <c r="Q156" s="1" t="s">
        <v>168</v>
      </c>
      <c r="R156" s="1" t="s">
        <v>165</v>
      </c>
      <c r="S156" s="1" t="s">
        <v>11</v>
      </c>
    </row>
    <row r="157" spans="3:19">
      <c r="C157" s="2" t="e">
        <f ca="1">_xll.OfficeComClient.Application.RowLink(#REF!)</f>
        <v>#NAME?</v>
      </c>
      <c r="P157" s="1">
        <v>137</v>
      </c>
      <c r="Q157" s="1" t="s">
        <v>168</v>
      </c>
      <c r="R157" s="1" t="s">
        <v>169</v>
      </c>
      <c r="S157" s="1" t="s">
        <v>11</v>
      </c>
    </row>
    <row r="158" spans="3:19">
      <c r="C158" s="2" t="e">
        <f ca="1">_xll.OfficeComClient.Application.RowLink(#REF!)</f>
        <v>#NAME?</v>
      </c>
      <c r="P158" s="1">
        <v>138</v>
      </c>
      <c r="Q158" s="1" t="s">
        <v>168</v>
      </c>
      <c r="R158" s="1" t="s">
        <v>169</v>
      </c>
      <c r="S158" s="1" t="s">
        <v>114</v>
      </c>
    </row>
    <row r="159" spans="3:19">
      <c r="C159" s="2" t="e">
        <f ca="1">_xll.OfficeComClient.Application.RowLink(#REF!)</f>
        <v>#NAME?</v>
      </c>
      <c r="P159" s="1">
        <v>139</v>
      </c>
      <c r="Q159" s="1" t="s">
        <v>168</v>
      </c>
      <c r="R159" s="1" t="s">
        <v>169</v>
      </c>
      <c r="S159" s="1" t="s">
        <v>115</v>
      </c>
    </row>
    <row r="160" spans="3:19">
      <c r="C160" s="2" t="e">
        <f ca="1">_xll.OfficeComClient.Application.RowLink(#REF!)</f>
        <v>#NAME?</v>
      </c>
      <c r="P160" s="1">
        <v>134</v>
      </c>
      <c r="Q160" s="1" t="s">
        <v>168</v>
      </c>
      <c r="R160" s="1" t="s">
        <v>170</v>
      </c>
      <c r="S160" s="1" t="s">
        <v>11</v>
      </c>
    </row>
    <row r="161" spans="3:19">
      <c r="C161" s="2" t="e">
        <f ca="1">_xll.OfficeComClient.Application.RowLink(#REF!)</f>
        <v>#NAME?</v>
      </c>
      <c r="P161" s="1">
        <v>135</v>
      </c>
      <c r="Q161" s="1" t="s">
        <v>168</v>
      </c>
      <c r="R161" s="1" t="s">
        <v>170</v>
      </c>
      <c r="S161" s="1" t="s">
        <v>114</v>
      </c>
    </row>
    <row r="162" spans="3:19">
      <c r="C162" s="2" t="e">
        <f ca="1">_xll.OfficeComClient.Application.RowLink(#REF!)</f>
        <v>#NAME?</v>
      </c>
      <c r="P162" s="1">
        <v>136</v>
      </c>
      <c r="Q162" s="1" t="s">
        <v>168</v>
      </c>
      <c r="R162" s="1" t="s">
        <v>170</v>
      </c>
      <c r="S162" s="1" t="s">
        <v>115</v>
      </c>
    </row>
    <row r="163" spans="3:19">
      <c r="C163" s="2" t="e">
        <f ca="1">_xll.OfficeComClient.Application.RowLink(#REF!)</f>
        <v>#NAME?</v>
      </c>
      <c r="P163" s="1">
        <v>140</v>
      </c>
      <c r="Q163" s="1" t="s">
        <v>61</v>
      </c>
      <c r="R163" s="1" t="s">
        <v>11</v>
      </c>
      <c r="S163" s="1" t="s">
        <v>11</v>
      </c>
    </row>
    <row r="164" spans="3:19">
      <c r="C164" s="2" t="e">
        <f ca="1">_xll.OfficeComClient.Application.RowLink(#REF!)</f>
        <v>#NAME?</v>
      </c>
      <c r="P164" s="1">
        <v>141</v>
      </c>
      <c r="Q164" s="1" t="s">
        <v>81</v>
      </c>
      <c r="R164" s="1" t="s">
        <v>11</v>
      </c>
      <c r="S164" s="1" t="s">
        <v>11</v>
      </c>
    </row>
    <row r="165" spans="3:19">
      <c r="C165" s="2" t="e">
        <f ca="1">_xll.OfficeComClient.Application.RowLink(#REF!)</f>
        <v>#NAME?</v>
      </c>
      <c r="P165" s="1">
        <v>142</v>
      </c>
      <c r="Q165" s="1" t="s">
        <v>81</v>
      </c>
      <c r="R165" s="1" t="s">
        <v>132</v>
      </c>
      <c r="S165" s="1" t="s">
        <v>11</v>
      </c>
    </row>
    <row r="166" spans="3:19">
      <c r="C166" s="2" t="e">
        <f ca="1">_xll.OfficeComClient.Application.RowLink(#REF!)</f>
        <v>#NAME?</v>
      </c>
      <c r="P166" s="1">
        <v>143</v>
      </c>
      <c r="Q166" s="1" t="s">
        <v>81</v>
      </c>
      <c r="R166" s="1" t="s">
        <v>133</v>
      </c>
      <c r="S166" s="1" t="s">
        <v>11</v>
      </c>
    </row>
    <row r="167" spans="3:19">
      <c r="C167" s="2" t="e">
        <f ca="1">_xll.OfficeComClient.Application.RowLink(#REF!)</f>
        <v>#NAME?</v>
      </c>
      <c r="P167" s="1">
        <v>147</v>
      </c>
      <c r="Q167" s="1" t="s">
        <v>81</v>
      </c>
      <c r="R167" s="1" t="s">
        <v>171</v>
      </c>
      <c r="S167" s="1" t="s">
        <v>11</v>
      </c>
    </row>
    <row r="168" spans="3:19">
      <c r="C168" s="2" t="e">
        <f ca="1">_xll.OfficeComClient.Application.RowLink(#REF!)</f>
        <v>#NAME?</v>
      </c>
      <c r="P168" s="1">
        <v>148</v>
      </c>
      <c r="Q168" s="1" t="s">
        <v>81</v>
      </c>
      <c r="R168" s="1" t="s">
        <v>171</v>
      </c>
      <c r="S168" s="1" t="s">
        <v>114</v>
      </c>
    </row>
    <row r="169" spans="3:19">
      <c r="C169" s="2" t="e">
        <f ca="1">_xll.OfficeComClient.Application.RowLink(#REF!)</f>
        <v>#NAME?</v>
      </c>
      <c r="P169" s="1">
        <v>149</v>
      </c>
      <c r="Q169" s="1" t="s">
        <v>81</v>
      </c>
      <c r="R169" s="1" t="s">
        <v>171</v>
      </c>
      <c r="S169" s="1" t="s">
        <v>115</v>
      </c>
    </row>
    <row r="170" spans="3:19">
      <c r="C170" s="2" t="e">
        <f ca="1">_xll.OfficeComClient.Application.RowLink(#REF!)</f>
        <v>#NAME?</v>
      </c>
      <c r="P170" s="1">
        <v>144</v>
      </c>
      <c r="Q170" s="1" t="s">
        <v>81</v>
      </c>
      <c r="R170" s="1" t="s">
        <v>134</v>
      </c>
      <c r="S170" s="1" t="s">
        <v>11</v>
      </c>
    </row>
    <row r="171" spans="3:19">
      <c r="C171" s="2" t="e">
        <f ca="1">_xll.OfficeComClient.Application.RowLink(#REF!)</f>
        <v>#NAME?</v>
      </c>
      <c r="P171" s="1">
        <v>145</v>
      </c>
      <c r="Q171" s="1" t="s">
        <v>81</v>
      </c>
      <c r="R171" s="1" t="s">
        <v>134</v>
      </c>
      <c r="S171" s="1" t="s">
        <v>112</v>
      </c>
    </row>
    <row r="172" spans="3:19">
      <c r="C172" s="2" t="e">
        <f ca="1">_xll.OfficeComClient.Application.RowLink(#REF!)</f>
        <v>#NAME?</v>
      </c>
      <c r="P172" s="1">
        <v>146</v>
      </c>
      <c r="Q172" s="1" t="s">
        <v>81</v>
      </c>
      <c r="R172" s="1" t="s">
        <v>134</v>
      </c>
      <c r="S172" s="1" t="s">
        <v>167</v>
      </c>
    </row>
    <row r="173" spans="3:19">
      <c r="C173" s="2" t="e">
        <f ca="1">_xll.OfficeComClient.Application.RowLink(#REF!)</f>
        <v>#NAME?</v>
      </c>
      <c r="P173" s="1">
        <v>150</v>
      </c>
      <c r="Q173" s="1" t="s">
        <v>82</v>
      </c>
      <c r="R173" s="1" t="s">
        <v>11</v>
      </c>
      <c r="S173" s="1" t="s">
        <v>11</v>
      </c>
    </row>
    <row r="174" spans="3:19">
      <c r="C174" s="2" t="e">
        <f ca="1">_xll.OfficeComClient.Application.RowLink(#REF!)</f>
        <v>#NAME?</v>
      </c>
      <c r="P174" s="1">
        <v>151</v>
      </c>
      <c r="Q174" s="1" t="s">
        <v>82</v>
      </c>
      <c r="R174" s="1" t="s">
        <v>172</v>
      </c>
      <c r="S174" s="1" t="s">
        <v>11</v>
      </c>
    </row>
    <row r="175" spans="3:19">
      <c r="C175" s="2" t="e">
        <f ca="1">_xll.OfficeComClient.Application.RowLink(#REF!)</f>
        <v>#NAME?</v>
      </c>
      <c r="P175" s="1">
        <v>156</v>
      </c>
      <c r="Q175" s="1" t="s">
        <v>82</v>
      </c>
      <c r="R175" s="1" t="s">
        <v>173</v>
      </c>
      <c r="S175" s="1" t="s">
        <v>11</v>
      </c>
    </row>
    <row r="176" spans="3:19">
      <c r="C176" s="2" t="e">
        <f ca="1">_xll.OfficeComClient.Application.RowLink(#REF!)</f>
        <v>#NAME?</v>
      </c>
      <c r="P176" s="1">
        <v>157</v>
      </c>
      <c r="Q176" s="1" t="s">
        <v>82</v>
      </c>
      <c r="R176" s="1" t="s">
        <v>174</v>
      </c>
      <c r="S176" s="1" t="s">
        <v>11</v>
      </c>
    </row>
    <row r="177" spans="3:19">
      <c r="C177" s="2" t="e">
        <f ca="1">_xll.OfficeComClient.Application.RowLink(#REF!)</f>
        <v>#NAME?</v>
      </c>
      <c r="P177" s="1">
        <v>158</v>
      </c>
      <c r="Q177" s="1" t="s">
        <v>82</v>
      </c>
      <c r="R177" s="1" t="s">
        <v>174</v>
      </c>
      <c r="S177" s="1" t="s">
        <v>114</v>
      </c>
    </row>
    <row r="178" spans="3:19">
      <c r="C178" s="2" t="e">
        <f ca="1">_xll.OfficeComClient.Application.RowLink(#REF!)</f>
        <v>#NAME?</v>
      </c>
      <c r="P178" s="1">
        <v>159</v>
      </c>
      <c r="Q178" s="1" t="s">
        <v>82</v>
      </c>
      <c r="R178" s="1" t="s">
        <v>174</v>
      </c>
      <c r="S178" s="1" t="s">
        <v>115</v>
      </c>
    </row>
    <row r="179" spans="3:19">
      <c r="C179" s="2" t="e">
        <f ca="1">_xll.OfficeComClient.Application.RowLink(#REF!)</f>
        <v>#NAME?</v>
      </c>
      <c r="P179" s="1">
        <v>152</v>
      </c>
      <c r="Q179" s="1" t="s">
        <v>82</v>
      </c>
      <c r="R179" s="1" t="s">
        <v>175</v>
      </c>
      <c r="S179" s="1" t="s">
        <v>11</v>
      </c>
    </row>
    <row r="180" spans="3:19">
      <c r="C180" s="2" t="e">
        <f ca="1">_xll.OfficeComClient.Application.RowLink(#REF!)</f>
        <v>#NAME?</v>
      </c>
      <c r="P180" s="1">
        <v>153</v>
      </c>
      <c r="Q180" s="1" t="s">
        <v>82</v>
      </c>
      <c r="R180" s="1" t="s">
        <v>176</v>
      </c>
      <c r="S180" s="1" t="s">
        <v>11</v>
      </c>
    </row>
    <row r="181" spans="3:19">
      <c r="C181" s="2" t="e">
        <f ca="1">_xll.OfficeComClient.Application.RowLink(#REF!)</f>
        <v>#NAME?</v>
      </c>
      <c r="P181" s="1">
        <v>154</v>
      </c>
      <c r="Q181" s="1" t="s">
        <v>82</v>
      </c>
      <c r="R181" s="1" t="s">
        <v>176</v>
      </c>
      <c r="S181" s="1" t="s">
        <v>114</v>
      </c>
    </row>
    <row r="182" spans="3:19">
      <c r="C182" s="2" t="e">
        <f ca="1">_xll.OfficeComClient.Application.RowLink(#REF!)</f>
        <v>#NAME?</v>
      </c>
      <c r="P182" s="1">
        <v>155</v>
      </c>
      <c r="Q182" s="1" t="s">
        <v>82</v>
      </c>
      <c r="R182" s="1" t="s">
        <v>176</v>
      </c>
      <c r="S182" s="1" t="s">
        <v>115</v>
      </c>
    </row>
    <row r="183" spans="3:19">
      <c r="C183" s="2" t="e">
        <f ca="1">_xll.OfficeComClient.Application.RowLink(#REF!)</f>
        <v>#NAME?</v>
      </c>
      <c r="P183" s="1">
        <v>160</v>
      </c>
      <c r="Q183" s="1" t="s">
        <v>177</v>
      </c>
      <c r="R183" s="1" t="s">
        <v>11</v>
      </c>
      <c r="S183" s="1" t="s">
        <v>11</v>
      </c>
    </row>
    <row r="184" spans="3:19">
      <c r="C184" s="2" t="e">
        <f ca="1">_xll.OfficeComClient.Application.RowLink(#REF!)</f>
        <v>#NAME?</v>
      </c>
      <c r="P184" s="1">
        <v>175</v>
      </c>
      <c r="Q184" s="1" t="s">
        <v>177</v>
      </c>
      <c r="R184" s="1" t="s">
        <v>155</v>
      </c>
      <c r="S184" s="1" t="s">
        <v>11</v>
      </c>
    </row>
    <row r="185" spans="3:19">
      <c r="C185" s="2" t="e">
        <f ca="1">_xll.OfficeComClient.Application.RowLink(#REF!)</f>
        <v>#NAME?</v>
      </c>
      <c r="P185" s="1">
        <v>180</v>
      </c>
      <c r="Q185" s="1" t="s">
        <v>177</v>
      </c>
      <c r="R185" s="1" t="s">
        <v>178</v>
      </c>
      <c r="S185" s="1" t="s">
        <v>11</v>
      </c>
    </row>
    <row r="186" spans="3:19">
      <c r="C186" s="2" t="e">
        <f ca="1">_xll.OfficeComClient.Application.RowLink(#REF!)</f>
        <v>#NAME?</v>
      </c>
      <c r="P186" s="1">
        <v>181</v>
      </c>
      <c r="Q186" s="1" t="s">
        <v>177</v>
      </c>
      <c r="R186" s="1" t="s">
        <v>179</v>
      </c>
      <c r="S186" s="1" t="s">
        <v>11</v>
      </c>
    </row>
    <row r="187" spans="3:19">
      <c r="C187" s="2" t="e">
        <f ca="1">_xll.OfficeComClient.Application.RowLink(#REF!)</f>
        <v>#NAME?</v>
      </c>
      <c r="P187" s="1">
        <v>182</v>
      </c>
      <c r="Q187" s="1" t="s">
        <v>177</v>
      </c>
      <c r="R187" s="1" t="s">
        <v>179</v>
      </c>
      <c r="S187" s="1" t="s">
        <v>114</v>
      </c>
    </row>
    <row r="188" spans="3:19">
      <c r="C188" s="2" t="e">
        <f ca="1">_xll.OfficeComClient.Application.RowLink(#REF!)</f>
        <v>#NAME?</v>
      </c>
      <c r="P188" s="1">
        <v>183</v>
      </c>
      <c r="Q188" s="1" t="s">
        <v>177</v>
      </c>
      <c r="R188" s="1" t="s">
        <v>179</v>
      </c>
      <c r="S188" s="1" t="s">
        <v>115</v>
      </c>
    </row>
    <row r="189" spans="3:19">
      <c r="C189" s="2" t="e">
        <f ca="1">_xll.OfficeComClient.Application.RowLink(#REF!)</f>
        <v>#NAME?</v>
      </c>
      <c r="P189" s="1">
        <v>176</v>
      </c>
      <c r="Q189" s="1" t="s">
        <v>177</v>
      </c>
      <c r="R189" s="1" t="s">
        <v>180</v>
      </c>
      <c r="S189" s="1" t="s">
        <v>11</v>
      </c>
    </row>
    <row r="190" spans="3:19">
      <c r="C190" s="2" t="e">
        <f ca="1">_xll.OfficeComClient.Application.RowLink(#REF!)</f>
        <v>#NAME?</v>
      </c>
      <c r="P190" s="1">
        <v>177</v>
      </c>
      <c r="Q190" s="1" t="s">
        <v>177</v>
      </c>
      <c r="R190" s="1" t="s">
        <v>181</v>
      </c>
      <c r="S190" s="1" t="s">
        <v>11</v>
      </c>
    </row>
    <row r="191" spans="3:19">
      <c r="C191" s="2" t="e">
        <f ca="1">_xll.OfficeComClient.Application.RowLink(#REF!)</f>
        <v>#NAME?</v>
      </c>
      <c r="P191" s="1">
        <v>178</v>
      </c>
      <c r="Q191" s="1" t="s">
        <v>177</v>
      </c>
      <c r="R191" s="1" t="s">
        <v>181</v>
      </c>
      <c r="S191" s="1" t="s">
        <v>162</v>
      </c>
    </row>
    <row r="192" spans="3:19">
      <c r="C192" s="2" t="e">
        <f ca="1">_xll.OfficeComClient.Application.RowLink(#REF!)</f>
        <v>#NAME?</v>
      </c>
      <c r="P192" s="1">
        <v>179</v>
      </c>
      <c r="Q192" s="1" t="s">
        <v>177</v>
      </c>
      <c r="R192" s="1" t="s">
        <v>181</v>
      </c>
      <c r="S192" s="1" t="s">
        <v>182</v>
      </c>
    </row>
    <row r="193" spans="3:19">
      <c r="C193" s="2" t="e">
        <f ca="1">_xll.OfficeComClient.Application.RowLink(#REF!)</f>
        <v>#NAME?</v>
      </c>
      <c r="P193" s="1">
        <v>170</v>
      </c>
      <c r="Q193" s="1" t="s">
        <v>177</v>
      </c>
      <c r="R193" s="1" t="s">
        <v>132</v>
      </c>
      <c r="S193" s="1" t="s">
        <v>11</v>
      </c>
    </row>
    <row r="194" spans="3:19">
      <c r="C194" s="2" t="e">
        <f ca="1">_xll.OfficeComClient.Application.RowLink(#REF!)</f>
        <v>#NAME?</v>
      </c>
      <c r="P194" s="1">
        <v>171</v>
      </c>
      <c r="Q194" s="1" t="s">
        <v>177</v>
      </c>
      <c r="R194" s="1" t="s">
        <v>158</v>
      </c>
      <c r="S194" s="1" t="s">
        <v>11</v>
      </c>
    </row>
    <row r="195" spans="3:19">
      <c r="C195" s="2" t="e">
        <f ca="1">_xll.OfficeComClient.Application.RowLink(#REF!)</f>
        <v>#NAME?</v>
      </c>
      <c r="P195" s="1">
        <v>172</v>
      </c>
      <c r="Q195" s="1" t="s">
        <v>177</v>
      </c>
      <c r="R195" s="1" t="s">
        <v>159</v>
      </c>
      <c r="S195" s="1" t="s">
        <v>11</v>
      </c>
    </row>
    <row r="196" spans="3:19">
      <c r="C196" s="2" t="e">
        <f ca="1">_xll.OfficeComClient.Application.RowLink(#REF!)</f>
        <v>#NAME?</v>
      </c>
      <c r="P196" s="1">
        <v>173</v>
      </c>
      <c r="Q196" s="1" t="s">
        <v>177</v>
      </c>
      <c r="R196" s="1" t="s">
        <v>159</v>
      </c>
      <c r="S196" s="1" t="s">
        <v>114</v>
      </c>
    </row>
    <row r="197" spans="3:19">
      <c r="C197" s="2" t="e">
        <f ca="1">_xll.OfficeComClient.Application.RowLink(#REF!)</f>
        <v>#NAME?</v>
      </c>
      <c r="P197" s="1">
        <v>174</v>
      </c>
      <c r="Q197" s="1" t="s">
        <v>177</v>
      </c>
      <c r="R197" s="1" t="s">
        <v>159</v>
      </c>
      <c r="S197" s="1" t="s">
        <v>115</v>
      </c>
    </row>
    <row r="198" spans="3:19">
      <c r="C198" s="2" t="e">
        <f ca="1">_xll.OfficeComClient.Application.RowLink(#REF!)</f>
        <v>#NAME?</v>
      </c>
      <c r="P198" s="1">
        <v>166</v>
      </c>
      <c r="Q198" s="1" t="s">
        <v>177</v>
      </c>
      <c r="R198" s="1" t="s">
        <v>183</v>
      </c>
      <c r="S198" s="1" t="s">
        <v>11</v>
      </c>
    </row>
    <row r="199" spans="3:19">
      <c r="C199" s="2" t="e">
        <f ca="1">_xll.OfficeComClient.Application.RowLink(#REF!)</f>
        <v>#NAME?</v>
      </c>
      <c r="P199" s="1">
        <v>167</v>
      </c>
      <c r="Q199" s="1" t="s">
        <v>177</v>
      </c>
      <c r="R199" s="1" t="s">
        <v>184</v>
      </c>
      <c r="S199" s="1" t="s">
        <v>11</v>
      </c>
    </row>
    <row r="200" spans="3:19">
      <c r="C200" s="2" t="e">
        <f ca="1">_xll.OfficeComClient.Application.RowLink(#REF!)</f>
        <v>#NAME?</v>
      </c>
      <c r="P200" s="1">
        <v>168</v>
      </c>
      <c r="Q200" s="1" t="s">
        <v>177</v>
      </c>
      <c r="R200" s="1" t="s">
        <v>184</v>
      </c>
      <c r="S200" s="1" t="s">
        <v>114</v>
      </c>
    </row>
    <row r="201" spans="3:19">
      <c r="C201" s="2" t="e">
        <f ca="1">_xll.OfficeComClient.Application.RowLink(#REF!)</f>
        <v>#NAME?</v>
      </c>
      <c r="P201" s="1">
        <v>169</v>
      </c>
      <c r="Q201" s="1" t="s">
        <v>177</v>
      </c>
      <c r="R201" s="1" t="s">
        <v>184</v>
      </c>
      <c r="S201" s="1" t="s">
        <v>115</v>
      </c>
    </row>
    <row r="202" spans="3:19">
      <c r="C202" s="2" t="e">
        <f ca="1">_xll.OfficeComClient.Application.RowLink(#REF!)</f>
        <v>#NAME?</v>
      </c>
      <c r="P202" s="1">
        <v>161</v>
      </c>
      <c r="Q202" s="1" t="s">
        <v>177</v>
      </c>
      <c r="R202" s="1" t="s">
        <v>185</v>
      </c>
      <c r="S202" s="1" t="s">
        <v>11</v>
      </c>
    </row>
    <row r="203" spans="3:19">
      <c r="C203" s="2" t="e">
        <f ca="1">_xll.OfficeComClient.Application.RowLink(#REF!)</f>
        <v>#NAME?</v>
      </c>
      <c r="P203" s="1">
        <v>162</v>
      </c>
      <c r="Q203" s="1" t="s">
        <v>177</v>
      </c>
      <c r="R203" s="1" t="s">
        <v>186</v>
      </c>
      <c r="S203" s="1" t="s">
        <v>11</v>
      </c>
    </row>
    <row r="204" spans="3:19">
      <c r="C204" s="2" t="e">
        <f ca="1">_xll.OfficeComClient.Application.RowLink(#REF!)</f>
        <v>#NAME?</v>
      </c>
      <c r="P204" s="1">
        <v>163</v>
      </c>
      <c r="Q204" s="1" t="s">
        <v>177</v>
      </c>
      <c r="R204" s="1" t="s">
        <v>187</v>
      </c>
      <c r="S204" s="1" t="s">
        <v>11</v>
      </c>
    </row>
    <row r="205" spans="3:19">
      <c r="C205" s="2" t="e">
        <f ca="1">_xll.OfficeComClient.Application.RowLink(#REF!)</f>
        <v>#NAME?</v>
      </c>
      <c r="P205" s="1">
        <v>164</v>
      </c>
      <c r="Q205" s="1" t="s">
        <v>177</v>
      </c>
      <c r="R205" s="1" t="s">
        <v>187</v>
      </c>
      <c r="S205" s="1" t="s">
        <v>114</v>
      </c>
    </row>
    <row r="206" spans="3:19">
      <c r="C206" s="2" t="e">
        <f ca="1">_xll.OfficeComClient.Application.RowLink(#REF!)</f>
        <v>#NAME?</v>
      </c>
      <c r="P206" s="1">
        <v>165</v>
      </c>
      <c r="Q206" s="1" t="s">
        <v>177</v>
      </c>
      <c r="R206" s="1" t="s">
        <v>187</v>
      </c>
      <c r="S206" s="1" t="s">
        <v>115</v>
      </c>
    </row>
    <row r="207" spans="3:19">
      <c r="C207" s="2" t="e">
        <f ca="1">_xll.OfficeComClient.Application.RowLink(#REF!)</f>
        <v>#NAME?</v>
      </c>
      <c r="P207" s="1">
        <v>186</v>
      </c>
      <c r="Q207" s="1" t="s">
        <v>22</v>
      </c>
      <c r="R207" s="1" t="s">
        <v>135</v>
      </c>
      <c r="S207" s="1" t="s">
        <v>11</v>
      </c>
    </row>
    <row r="208" spans="3:19">
      <c r="C208" s="2" t="e">
        <f ca="1">_xll.OfficeComClient.Application.RowLink(#REF!)</f>
        <v>#NAME?</v>
      </c>
      <c r="P208" s="1">
        <v>187</v>
      </c>
      <c r="Q208" s="1" t="s">
        <v>22</v>
      </c>
      <c r="R208" s="1" t="s">
        <v>136</v>
      </c>
      <c r="S208" s="1" t="s">
        <v>11</v>
      </c>
    </row>
    <row r="209" spans="3:19">
      <c r="C209" s="2" t="e">
        <f ca="1">_xll.OfficeComClient.Application.RowLink(#REF!)</f>
        <v>#NAME?</v>
      </c>
      <c r="P209" s="1">
        <v>188</v>
      </c>
      <c r="Q209" s="1" t="s">
        <v>22</v>
      </c>
      <c r="R209" s="1" t="s">
        <v>188</v>
      </c>
      <c r="S209" s="1" t="s">
        <v>11</v>
      </c>
    </row>
    <row r="210" spans="3:19">
      <c r="C210" s="2" t="e">
        <f ca="1">_xll.OfficeComClient.Application.RowLink(#REF!)</f>
        <v>#NAME?</v>
      </c>
      <c r="P210" s="1">
        <v>189</v>
      </c>
      <c r="Q210" s="1" t="s">
        <v>22</v>
      </c>
      <c r="R210" s="1" t="s">
        <v>188</v>
      </c>
      <c r="S210" s="1" t="s">
        <v>114</v>
      </c>
    </row>
    <row r="211" spans="3:19">
      <c r="C211" s="2" t="e">
        <f ca="1">_xll.OfficeComClient.Application.RowLink(#REF!)</f>
        <v>#NAME?</v>
      </c>
      <c r="P211" s="1">
        <v>190</v>
      </c>
      <c r="Q211" s="1" t="s">
        <v>22</v>
      </c>
      <c r="R211" s="1" t="s">
        <v>188</v>
      </c>
      <c r="S211" s="1" t="s">
        <v>115</v>
      </c>
    </row>
    <row r="212" spans="3:19">
      <c r="C212" s="2" t="e">
        <f ca="1">_xll.OfficeComClient.Application.RowLink(#REF!)</f>
        <v>#NAME?</v>
      </c>
      <c r="P212" s="1">
        <v>191</v>
      </c>
      <c r="Q212" s="1" t="s">
        <v>87</v>
      </c>
      <c r="R212" s="1" t="s">
        <v>11</v>
      </c>
      <c r="S212" s="1" t="s">
        <v>11</v>
      </c>
    </row>
    <row r="213" spans="3:19">
      <c r="C213" s="2" t="e">
        <f ca="1">_xll.OfficeComClient.Application.RowLink(#REF!)</f>
        <v>#NAME?</v>
      </c>
      <c r="P213" s="1">
        <v>197</v>
      </c>
      <c r="Q213" s="1" t="s">
        <v>87</v>
      </c>
      <c r="R213" s="1" t="s">
        <v>189</v>
      </c>
      <c r="S213" s="1" t="s">
        <v>11</v>
      </c>
    </row>
    <row r="214" spans="3:19">
      <c r="C214" s="2" t="e">
        <f ca="1">_xll.OfficeComClient.Application.RowLink(#REF!)</f>
        <v>#NAME?</v>
      </c>
      <c r="P214" s="1">
        <v>198</v>
      </c>
      <c r="Q214" s="1" t="s">
        <v>87</v>
      </c>
      <c r="R214" s="1" t="s">
        <v>190</v>
      </c>
      <c r="S214" s="1" t="s">
        <v>11</v>
      </c>
    </row>
    <row r="215" spans="3:19">
      <c r="C215" s="2" t="e">
        <f ca="1">_xll.OfficeComClient.Application.RowLink(#REF!)</f>
        <v>#NAME?</v>
      </c>
      <c r="P215" s="1">
        <v>199</v>
      </c>
      <c r="Q215" s="1" t="s">
        <v>87</v>
      </c>
      <c r="R215" s="1" t="s">
        <v>191</v>
      </c>
      <c r="S215" s="1" t="s">
        <v>11</v>
      </c>
    </row>
    <row r="216" spans="3:19">
      <c r="C216" s="2" t="e">
        <f ca="1">_xll.OfficeComClient.Application.RowLink(#REF!)</f>
        <v>#NAME?</v>
      </c>
      <c r="P216" s="1">
        <v>200</v>
      </c>
      <c r="Q216" s="1" t="s">
        <v>87</v>
      </c>
      <c r="R216" s="1" t="s">
        <v>191</v>
      </c>
      <c r="S216" s="1" t="s">
        <v>162</v>
      </c>
    </row>
    <row r="217" spans="3:19">
      <c r="C217" s="2" t="e">
        <f ca="1">_xll.OfficeComClient.Application.RowLink(#REF!)</f>
        <v>#NAME?</v>
      </c>
      <c r="P217" s="1">
        <v>201</v>
      </c>
      <c r="Q217" s="1" t="s">
        <v>87</v>
      </c>
      <c r="R217" s="1" t="s">
        <v>191</v>
      </c>
      <c r="S217" s="1" t="s">
        <v>192</v>
      </c>
    </row>
    <row r="218" spans="3:19">
      <c r="C218" s="2" t="e">
        <f ca="1">_xll.OfficeComClient.Application.RowLink(#REF!)</f>
        <v>#NAME?</v>
      </c>
      <c r="P218" s="1">
        <v>192</v>
      </c>
      <c r="Q218" s="1" t="s">
        <v>87</v>
      </c>
      <c r="R218" s="1" t="s">
        <v>185</v>
      </c>
      <c r="S218" s="1" t="s">
        <v>11</v>
      </c>
    </row>
    <row r="219" spans="3:19">
      <c r="C219" s="2" t="e">
        <f ca="1">_xll.OfficeComClient.Application.RowLink(#REF!)</f>
        <v>#NAME?</v>
      </c>
      <c r="P219" s="1">
        <v>193</v>
      </c>
      <c r="Q219" s="1" t="s">
        <v>87</v>
      </c>
      <c r="R219" s="1" t="s">
        <v>193</v>
      </c>
      <c r="S219" s="1" t="s">
        <v>11</v>
      </c>
    </row>
    <row r="220" spans="3:19">
      <c r="C220" s="2" t="e">
        <f ca="1">_xll.OfficeComClient.Application.RowLink(#REF!)</f>
        <v>#NAME?</v>
      </c>
      <c r="P220" s="1">
        <v>194</v>
      </c>
      <c r="Q220" s="1" t="s">
        <v>87</v>
      </c>
      <c r="R220" s="1" t="s">
        <v>194</v>
      </c>
      <c r="S220" s="1" t="s">
        <v>11</v>
      </c>
    </row>
    <row r="221" spans="3:19">
      <c r="C221" s="2" t="e">
        <f ca="1">_xll.OfficeComClient.Application.RowLink(#REF!)</f>
        <v>#NAME?</v>
      </c>
      <c r="P221" s="1">
        <v>195</v>
      </c>
      <c r="Q221" s="1" t="s">
        <v>87</v>
      </c>
      <c r="R221" s="1" t="s">
        <v>194</v>
      </c>
      <c r="S221" s="1" t="s">
        <v>114</v>
      </c>
    </row>
    <row r="222" spans="3:19">
      <c r="C222" s="2" t="e">
        <f ca="1">_xll.OfficeComClient.Application.RowLink(#REF!)</f>
        <v>#NAME?</v>
      </c>
      <c r="P222" s="1">
        <v>196</v>
      </c>
      <c r="Q222" s="1" t="s">
        <v>87</v>
      </c>
      <c r="R222" s="1" t="s">
        <v>194</v>
      </c>
      <c r="S222" s="1" t="s">
        <v>115</v>
      </c>
    </row>
    <row r="223" spans="3:19">
      <c r="C223" s="2" t="e">
        <f ca="1">_xll.OfficeComClient.Application.RowLink(#REF!)</f>
        <v>#NAME?</v>
      </c>
      <c r="P223" s="1">
        <v>202</v>
      </c>
      <c r="Q223" s="1" t="s">
        <v>90</v>
      </c>
      <c r="R223" s="1" t="s">
        <v>11</v>
      </c>
      <c r="S223" s="1" t="s">
        <v>11</v>
      </c>
    </row>
    <row r="224" spans="3:19">
      <c r="C224" s="2" t="e">
        <f ca="1">_xll.OfficeComClient.Application.RowLink(#REF!)</f>
        <v>#NAME?</v>
      </c>
      <c r="P224" s="1">
        <v>203</v>
      </c>
      <c r="Q224" s="1" t="s">
        <v>91</v>
      </c>
      <c r="R224" s="1" t="s">
        <v>11</v>
      </c>
      <c r="S224" s="1" t="s">
        <v>11</v>
      </c>
    </row>
    <row r="225" spans="3:19">
      <c r="C225" s="2" t="e">
        <f ca="1">_xll.OfficeComClient.Application.RowLink(#REF!)</f>
        <v>#NAME?</v>
      </c>
      <c r="P225" s="1">
        <v>204</v>
      </c>
      <c r="Q225" s="1" t="s">
        <v>91</v>
      </c>
      <c r="R225" s="1" t="s">
        <v>141</v>
      </c>
      <c r="S225" s="1" t="s">
        <v>11</v>
      </c>
    </row>
    <row r="226" spans="3:19">
      <c r="C226" s="2" t="e">
        <f ca="1">_xll.OfficeComClient.Application.RowLink(#REF!)</f>
        <v>#NAME?</v>
      </c>
      <c r="P226" s="1">
        <v>219</v>
      </c>
      <c r="Q226" s="1" t="s">
        <v>91</v>
      </c>
      <c r="R226" s="1" t="s">
        <v>195</v>
      </c>
      <c r="S226" s="1" t="s">
        <v>11</v>
      </c>
    </row>
    <row r="227" spans="3:19">
      <c r="C227" s="2" t="e">
        <f ca="1">_xll.OfficeComClient.Application.RowLink(#REF!)</f>
        <v>#NAME?</v>
      </c>
      <c r="P227" s="1">
        <v>220</v>
      </c>
      <c r="Q227" s="1" t="s">
        <v>91</v>
      </c>
      <c r="R227" s="1" t="s">
        <v>196</v>
      </c>
      <c r="S227" s="1" t="s">
        <v>11</v>
      </c>
    </row>
    <row r="228" spans="3:19">
      <c r="C228" s="2" t="e">
        <f ca="1">_xll.OfficeComClient.Application.RowLink(#REF!)</f>
        <v>#NAME?</v>
      </c>
      <c r="P228" s="1">
        <v>225</v>
      </c>
      <c r="Q228" s="1" t="s">
        <v>91</v>
      </c>
      <c r="R228" s="1" t="s">
        <v>196</v>
      </c>
      <c r="S228" s="1" t="s">
        <v>112</v>
      </c>
    </row>
    <row r="229" spans="3:19">
      <c r="C229" s="2" t="e">
        <f ca="1">_xll.OfficeComClient.Application.RowLink(#REF!)</f>
        <v>#NAME?</v>
      </c>
      <c r="P229" s="1">
        <v>226</v>
      </c>
      <c r="Q229" s="1" t="s">
        <v>91</v>
      </c>
      <c r="R229" s="1" t="s">
        <v>196</v>
      </c>
      <c r="S229" s="1" t="s">
        <v>113</v>
      </c>
    </row>
    <row r="230" spans="3:19">
      <c r="C230" s="2" t="e">
        <f ca="1">_xll.OfficeComClient.Application.RowLink(#REF!)</f>
        <v>#NAME?</v>
      </c>
      <c r="P230" s="1">
        <v>223</v>
      </c>
      <c r="Q230" s="1" t="s">
        <v>91</v>
      </c>
      <c r="R230" s="1" t="s">
        <v>196</v>
      </c>
      <c r="S230" s="1" t="s">
        <v>114</v>
      </c>
    </row>
    <row r="231" spans="3:19">
      <c r="C231" s="2" t="e">
        <f ca="1">_xll.OfficeComClient.Application.RowLink(#REF!)</f>
        <v>#NAME?</v>
      </c>
      <c r="P231" s="1">
        <v>224</v>
      </c>
      <c r="Q231" s="1" t="s">
        <v>91</v>
      </c>
      <c r="R231" s="1" t="s">
        <v>196</v>
      </c>
      <c r="S231" s="1" t="s">
        <v>115</v>
      </c>
    </row>
    <row r="232" spans="3:19">
      <c r="C232" s="2" t="e">
        <f ca="1">_xll.OfficeComClient.Application.RowLink(#REF!)</f>
        <v>#NAME?</v>
      </c>
      <c r="P232" s="1">
        <v>221</v>
      </c>
      <c r="Q232" s="1" t="s">
        <v>91</v>
      </c>
      <c r="R232" s="1" t="s">
        <v>196</v>
      </c>
      <c r="S232" s="1" t="s">
        <v>109</v>
      </c>
    </row>
    <row r="233" spans="3:19">
      <c r="C233" s="2" t="e">
        <f ca="1">_xll.OfficeComClient.Application.RowLink(#REF!)</f>
        <v>#NAME?</v>
      </c>
      <c r="P233" s="1">
        <v>222</v>
      </c>
      <c r="Q233" s="1" t="s">
        <v>91</v>
      </c>
      <c r="R233" s="1" t="s">
        <v>196</v>
      </c>
      <c r="S233" s="1" t="s">
        <v>110</v>
      </c>
    </row>
    <row r="234" spans="3:19">
      <c r="C234" s="2" t="e">
        <f ca="1">_xll.OfficeComClient.Application.RowLink(#REF!)</f>
        <v>#NAME?</v>
      </c>
      <c r="P234" s="1">
        <v>213</v>
      </c>
      <c r="Q234" s="1" t="s">
        <v>91</v>
      </c>
      <c r="R234" s="1" t="s">
        <v>197</v>
      </c>
      <c r="S234" s="1" t="s">
        <v>11</v>
      </c>
    </row>
    <row r="235" spans="3:19">
      <c r="C235" s="2" t="e">
        <f ca="1">_xll.OfficeComClient.Application.RowLink(#REF!)</f>
        <v>#NAME?</v>
      </c>
      <c r="P235" s="1">
        <v>214</v>
      </c>
      <c r="Q235" s="1" t="s">
        <v>91</v>
      </c>
      <c r="R235" s="1" t="s">
        <v>198</v>
      </c>
      <c r="S235" s="1" t="s">
        <v>11</v>
      </c>
    </row>
    <row r="236" spans="3:19">
      <c r="C236" s="2" t="e">
        <f ca="1">_xll.OfficeComClient.Application.RowLink(#REF!)</f>
        <v>#NAME?</v>
      </c>
      <c r="P236" s="1">
        <v>217</v>
      </c>
      <c r="Q236" s="1" t="s">
        <v>91</v>
      </c>
      <c r="R236" s="1" t="s">
        <v>198</v>
      </c>
      <c r="S236" s="1" t="s">
        <v>114</v>
      </c>
    </row>
    <row r="237" spans="3:19">
      <c r="C237" s="2" t="e">
        <f ca="1">_xll.OfficeComClient.Application.RowLink(#REF!)</f>
        <v>#NAME?</v>
      </c>
      <c r="P237" s="1">
        <v>218</v>
      </c>
      <c r="Q237" s="1" t="s">
        <v>91</v>
      </c>
      <c r="R237" s="1" t="s">
        <v>198</v>
      </c>
      <c r="S237" s="1" t="s">
        <v>115</v>
      </c>
    </row>
    <row r="238" spans="3:19">
      <c r="C238" s="2" t="e">
        <f ca="1">_xll.OfficeComClient.Application.RowLink(#REF!)</f>
        <v>#NAME?</v>
      </c>
      <c r="P238" s="1">
        <v>215</v>
      </c>
      <c r="Q238" s="1" t="s">
        <v>91</v>
      </c>
      <c r="R238" s="1" t="s">
        <v>198</v>
      </c>
      <c r="S238" s="1" t="s">
        <v>109</v>
      </c>
    </row>
    <row r="239" spans="3:19">
      <c r="C239" s="2" t="e">
        <f ca="1">_xll.OfficeComClient.Application.RowLink(#REF!)</f>
        <v>#NAME?</v>
      </c>
      <c r="P239" s="1">
        <v>216</v>
      </c>
      <c r="Q239" s="1" t="s">
        <v>91</v>
      </c>
      <c r="R239" s="1" t="s">
        <v>198</v>
      </c>
      <c r="S239" s="1" t="s">
        <v>110</v>
      </c>
    </row>
    <row r="240" spans="3:19">
      <c r="C240" s="2" t="e">
        <f ca="1">_xll.OfficeComClient.Application.RowLink(#REF!)</f>
        <v>#NAME?</v>
      </c>
      <c r="P240" s="1">
        <v>205</v>
      </c>
      <c r="Q240" s="1" t="s">
        <v>91</v>
      </c>
      <c r="R240" s="1" t="s">
        <v>199</v>
      </c>
      <c r="S240" s="1" t="s">
        <v>11</v>
      </c>
    </row>
    <row r="241" spans="3:19">
      <c r="C241" s="2" t="e">
        <f ca="1">_xll.OfficeComClient.Application.RowLink(#REF!)</f>
        <v>#NAME?</v>
      </c>
      <c r="P241" s="1">
        <v>206</v>
      </c>
      <c r="Q241" s="1" t="s">
        <v>91</v>
      </c>
      <c r="R241" s="1" t="s">
        <v>200</v>
      </c>
      <c r="S241" s="1" t="s">
        <v>11</v>
      </c>
    </row>
    <row r="242" spans="3:19">
      <c r="C242" s="2" t="e">
        <f ca="1">_xll.OfficeComClient.Application.RowLink(#REF!)</f>
        <v>#NAME?</v>
      </c>
      <c r="P242" s="1">
        <v>211</v>
      </c>
      <c r="Q242" s="1" t="s">
        <v>91</v>
      </c>
      <c r="R242" s="1" t="s">
        <v>200</v>
      </c>
      <c r="S242" s="1" t="s">
        <v>112</v>
      </c>
    </row>
    <row r="243" spans="3:19">
      <c r="C243" s="2" t="e">
        <f ca="1">_xll.OfficeComClient.Application.RowLink(#REF!)</f>
        <v>#NAME?</v>
      </c>
      <c r="P243" s="1">
        <v>212</v>
      </c>
      <c r="Q243" s="1" t="s">
        <v>91</v>
      </c>
      <c r="R243" s="1" t="s">
        <v>200</v>
      </c>
      <c r="S243" s="1" t="s">
        <v>113</v>
      </c>
    </row>
    <row r="244" spans="3:19">
      <c r="C244" s="2" t="e">
        <f ca="1">_xll.OfficeComClient.Application.RowLink(#REF!)</f>
        <v>#NAME?</v>
      </c>
      <c r="P244" s="1">
        <v>209</v>
      </c>
      <c r="Q244" s="1" t="s">
        <v>91</v>
      </c>
      <c r="R244" s="1" t="s">
        <v>200</v>
      </c>
      <c r="S244" s="1" t="s">
        <v>114</v>
      </c>
    </row>
    <row r="245" spans="3:19">
      <c r="C245" s="2" t="e">
        <f ca="1">_xll.OfficeComClient.Application.RowLink(#REF!)</f>
        <v>#NAME?</v>
      </c>
      <c r="P245" s="1">
        <v>210</v>
      </c>
      <c r="Q245" s="1" t="s">
        <v>91</v>
      </c>
      <c r="R245" s="1" t="s">
        <v>200</v>
      </c>
      <c r="S245" s="1" t="s">
        <v>115</v>
      </c>
    </row>
    <row r="246" spans="3:19">
      <c r="C246" s="2" t="e">
        <f ca="1">_xll.OfficeComClient.Application.RowLink(#REF!)</f>
        <v>#NAME?</v>
      </c>
      <c r="P246" s="1">
        <v>207</v>
      </c>
      <c r="Q246" s="1" t="s">
        <v>91</v>
      </c>
      <c r="R246" s="1" t="s">
        <v>200</v>
      </c>
      <c r="S246" s="1" t="s">
        <v>109</v>
      </c>
    </row>
    <row r="247" spans="3:19">
      <c r="C247" s="2" t="e">
        <f ca="1">_xll.OfficeComClient.Application.RowLink(#REF!)</f>
        <v>#NAME?</v>
      </c>
      <c r="P247" s="1">
        <v>208</v>
      </c>
      <c r="Q247" s="1" t="s">
        <v>91</v>
      </c>
      <c r="R247" s="1" t="s">
        <v>200</v>
      </c>
      <c r="S247" s="1" t="s">
        <v>110</v>
      </c>
    </row>
    <row r="248" spans="3:19">
      <c r="C248" s="2" t="e">
        <f ca="1">_xll.OfficeComClient.Application.RowLink(#REF!)</f>
        <v>#NAME?</v>
      </c>
      <c r="P248" s="1">
        <v>227</v>
      </c>
      <c r="Q248" s="1" t="s">
        <v>92</v>
      </c>
      <c r="R248" s="1" t="s">
        <v>11</v>
      </c>
      <c r="S248" s="1" t="s">
        <v>11</v>
      </c>
    </row>
    <row r="249" spans="3:19">
      <c r="C249" s="2" t="e">
        <f ca="1">_xll.OfficeComClient.Application.RowLink(#REF!)</f>
        <v>#NAME?</v>
      </c>
      <c r="P249" s="1">
        <v>266</v>
      </c>
      <c r="Q249" s="1" t="s">
        <v>92</v>
      </c>
      <c r="R249" s="1" t="s">
        <v>138</v>
      </c>
      <c r="S249" s="1" t="s">
        <v>11</v>
      </c>
    </row>
    <row r="250" spans="3:19">
      <c r="C250" s="2" t="e">
        <f ca="1">_xll.OfficeComClient.Application.RowLink(#REF!)</f>
        <v>#NAME?</v>
      </c>
      <c r="P250" s="1">
        <v>273</v>
      </c>
      <c r="Q250" s="1" t="s">
        <v>92</v>
      </c>
      <c r="R250" s="1" t="s">
        <v>201</v>
      </c>
      <c r="S250" s="1" t="s">
        <v>11</v>
      </c>
    </row>
    <row r="251" spans="3:19">
      <c r="C251" s="2" t="e">
        <f ca="1">_xll.OfficeComClient.Application.RowLink(#REF!)</f>
        <v>#NAME?</v>
      </c>
      <c r="P251" s="1">
        <v>274</v>
      </c>
      <c r="Q251" s="1" t="s">
        <v>92</v>
      </c>
      <c r="R251" s="1" t="s">
        <v>202</v>
      </c>
      <c r="S251" s="1" t="s">
        <v>11</v>
      </c>
    </row>
    <row r="252" spans="3:19">
      <c r="C252" s="2" t="e">
        <f ca="1">_xll.OfficeComClient.Application.RowLink(#REF!)</f>
        <v>#NAME?</v>
      </c>
      <c r="P252" s="1">
        <v>275</v>
      </c>
      <c r="Q252" s="1" t="s">
        <v>92</v>
      </c>
      <c r="R252" s="1" t="s">
        <v>202</v>
      </c>
      <c r="S252" s="1" t="s">
        <v>203</v>
      </c>
    </row>
    <row r="253" spans="3:19">
      <c r="C253" s="2" t="e">
        <f ca="1">_xll.OfficeComClient.Application.RowLink(#REF!)</f>
        <v>#NAME?</v>
      </c>
      <c r="P253" s="1">
        <v>276</v>
      </c>
      <c r="Q253" s="1" t="s">
        <v>92</v>
      </c>
      <c r="R253" s="1" t="s">
        <v>202</v>
      </c>
      <c r="S253" s="1" t="s">
        <v>204</v>
      </c>
    </row>
    <row r="254" spans="3:19">
      <c r="C254" s="2" t="e">
        <f ca="1">_xll.OfficeComClient.Application.RowLink(#REF!)</f>
        <v>#NAME?</v>
      </c>
      <c r="P254" s="1">
        <v>267</v>
      </c>
      <c r="Q254" s="1" t="s">
        <v>92</v>
      </c>
      <c r="R254" s="1" t="s">
        <v>205</v>
      </c>
      <c r="S254" s="1" t="s">
        <v>11</v>
      </c>
    </row>
    <row r="255" spans="3:19">
      <c r="C255" s="2" t="e">
        <f ca="1">_xll.OfficeComClient.Application.RowLink(#REF!)</f>
        <v>#NAME?</v>
      </c>
      <c r="P255" s="1">
        <v>268</v>
      </c>
      <c r="Q255" s="1" t="s">
        <v>92</v>
      </c>
      <c r="R255" s="1" t="s">
        <v>206</v>
      </c>
      <c r="S255" s="1" t="s">
        <v>11</v>
      </c>
    </row>
    <row r="256" spans="3:19">
      <c r="C256" s="2" t="e">
        <f ca="1">_xll.OfficeComClient.Application.RowLink(#REF!)</f>
        <v>#NAME?</v>
      </c>
      <c r="P256" s="1">
        <v>271</v>
      </c>
      <c r="Q256" s="1" t="s">
        <v>92</v>
      </c>
      <c r="R256" s="1" t="s">
        <v>206</v>
      </c>
      <c r="S256" s="1" t="s">
        <v>112</v>
      </c>
    </row>
    <row r="257" spans="3:19">
      <c r="C257" s="2" t="e">
        <f ca="1">_xll.OfficeComClient.Application.RowLink(#REF!)</f>
        <v>#NAME?</v>
      </c>
      <c r="P257" s="1">
        <v>272</v>
      </c>
      <c r="Q257" s="1" t="s">
        <v>92</v>
      </c>
      <c r="R257" s="1" t="s">
        <v>206</v>
      </c>
      <c r="S257" s="1" t="s">
        <v>113</v>
      </c>
    </row>
    <row r="258" spans="3:19">
      <c r="C258" s="2" t="e">
        <f ca="1">_xll.OfficeComClient.Application.RowLink(#REF!)</f>
        <v>#NAME?</v>
      </c>
      <c r="P258" s="1">
        <v>269</v>
      </c>
      <c r="Q258" s="1" t="s">
        <v>92</v>
      </c>
      <c r="R258" s="1" t="s">
        <v>206</v>
      </c>
      <c r="S258" s="1" t="s">
        <v>203</v>
      </c>
    </row>
    <row r="259" spans="3:19">
      <c r="C259" s="2" t="e">
        <f ca="1">_xll.OfficeComClient.Application.RowLink(#REF!)</f>
        <v>#NAME?</v>
      </c>
      <c r="P259" s="1">
        <v>270</v>
      </c>
      <c r="Q259" s="1" t="s">
        <v>92</v>
      </c>
      <c r="R259" s="1" t="s">
        <v>206</v>
      </c>
      <c r="S259" s="1" t="s">
        <v>204</v>
      </c>
    </row>
    <row r="260" spans="3:19">
      <c r="C260" s="2" t="e">
        <f ca="1">_xll.OfficeComClient.Application.RowLink(#REF!)</f>
        <v>#NAME?</v>
      </c>
      <c r="P260" s="1">
        <v>228</v>
      </c>
      <c r="Q260" s="1" t="s">
        <v>92</v>
      </c>
      <c r="R260" s="1" t="s">
        <v>141</v>
      </c>
      <c r="S260" s="1" t="s">
        <v>11</v>
      </c>
    </row>
    <row r="261" spans="3:19">
      <c r="C261" s="2" t="e">
        <f ca="1">_xll.OfficeComClient.Application.RowLink(#REF!)</f>
        <v>#NAME?</v>
      </c>
      <c r="P261" s="1">
        <v>253</v>
      </c>
      <c r="Q261" s="1" t="s">
        <v>92</v>
      </c>
      <c r="R261" s="1" t="s">
        <v>195</v>
      </c>
      <c r="S261" s="1" t="s">
        <v>11</v>
      </c>
    </row>
    <row r="262" spans="3:19">
      <c r="C262" s="2" t="e">
        <f ca="1">_xll.OfficeComClient.Application.RowLink(#REF!)</f>
        <v>#NAME?</v>
      </c>
      <c r="P262" s="1">
        <v>261</v>
      </c>
      <c r="Q262" s="1" t="s">
        <v>92</v>
      </c>
      <c r="R262" s="1" t="s">
        <v>207</v>
      </c>
      <c r="S262" s="1" t="s">
        <v>11</v>
      </c>
    </row>
    <row r="263" spans="3:19">
      <c r="C263" s="2" t="e">
        <f ca="1">_xll.OfficeComClient.Application.RowLink(#REF!)</f>
        <v>#NAME?</v>
      </c>
      <c r="P263" s="1">
        <v>264</v>
      </c>
      <c r="Q263" s="1" t="s">
        <v>92</v>
      </c>
      <c r="R263" s="1" t="s">
        <v>207</v>
      </c>
      <c r="S263" s="1" t="s">
        <v>114</v>
      </c>
    </row>
    <row r="264" spans="3:19">
      <c r="C264" s="2" t="e">
        <f ca="1">_xll.OfficeComClient.Application.RowLink(#REF!)</f>
        <v>#NAME?</v>
      </c>
      <c r="P264" s="1">
        <v>265</v>
      </c>
      <c r="Q264" s="1" t="s">
        <v>92</v>
      </c>
      <c r="R264" s="1" t="s">
        <v>207</v>
      </c>
      <c r="S264" s="1" t="s">
        <v>115</v>
      </c>
    </row>
    <row r="265" spans="3:19">
      <c r="C265" s="2" t="e">
        <f ca="1">_xll.OfficeComClient.Application.RowLink(#REF!)</f>
        <v>#NAME?</v>
      </c>
      <c r="P265" s="1">
        <v>262</v>
      </c>
      <c r="Q265" s="1" t="s">
        <v>92</v>
      </c>
      <c r="R265" s="1" t="s">
        <v>207</v>
      </c>
      <c r="S265" s="1" t="s">
        <v>109</v>
      </c>
    </row>
    <row r="266" spans="3:19">
      <c r="C266" s="2" t="e">
        <f ca="1">_xll.OfficeComClient.Application.RowLink(#REF!)</f>
        <v>#NAME?</v>
      </c>
      <c r="P266" s="1">
        <v>263</v>
      </c>
      <c r="Q266" s="1" t="s">
        <v>92</v>
      </c>
      <c r="R266" s="1" t="s">
        <v>207</v>
      </c>
      <c r="S266" s="1" t="s">
        <v>110</v>
      </c>
    </row>
    <row r="267" spans="3:19">
      <c r="C267" s="2" t="e">
        <f ca="1">_xll.OfficeComClient.Application.RowLink(#REF!)</f>
        <v>#NAME?</v>
      </c>
      <c r="P267" s="1">
        <v>254</v>
      </c>
      <c r="Q267" s="1" t="s">
        <v>92</v>
      </c>
      <c r="R267" s="1" t="s">
        <v>208</v>
      </c>
      <c r="S267" s="1" t="s">
        <v>11</v>
      </c>
    </row>
    <row r="268" spans="3:19">
      <c r="C268" s="2" t="e">
        <f ca="1">_xll.OfficeComClient.Application.RowLink(#REF!)</f>
        <v>#NAME?</v>
      </c>
      <c r="P268" s="1">
        <v>259</v>
      </c>
      <c r="Q268" s="1" t="s">
        <v>92</v>
      </c>
      <c r="R268" s="1" t="s">
        <v>208</v>
      </c>
      <c r="S268" s="1" t="s">
        <v>112</v>
      </c>
    </row>
    <row r="269" spans="3:19">
      <c r="C269" s="2" t="e">
        <f ca="1">_xll.OfficeComClient.Application.RowLink(#REF!)</f>
        <v>#NAME?</v>
      </c>
      <c r="P269" s="1">
        <v>260</v>
      </c>
      <c r="Q269" s="1" t="s">
        <v>92</v>
      </c>
      <c r="R269" s="1" t="s">
        <v>208</v>
      </c>
      <c r="S269" s="1" t="s">
        <v>113</v>
      </c>
    </row>
    <row r="270" spans="3:19">
      <c r="C270" s="2" t="e">
        <f ca="1">_xll.OfficeComClient.Application.RowLink(#REF!)</f>
        <v>#NAME?</v>
      </c>
      <c r="P270" s="1">
        <v>257</v>
      </c>
      <c r="Q270" s="1" t="s">
        <v>92</v>
      </c>
      <c r="R270" s="1" t="s">
        <v>208</v>
      </c>
      <c r="S270" s="1" t="s">
        <v>114</v>
      </c>
    </row>
    <row r="271" spans="3:19">
      <c r="C271" s="2" t="e">
        <f ca="1">_xll.OfficeComClient.Application.RowLink(#REF!)</f>
        <v>#NAME?</v>
      </c>
      <c r="P271" s="1">
        <v>258</v>
      </c>
      <c r="Q271" s="1" t="s">
        <v>92</v>
      </c>
      <c r="R271" s="1" t="s">
        <v>208</v>
      </c>
      <c r="S271" s="1" t="s">
        <v>115</v>
      </c>
    </row>
    <row r="272" spans="3:19">
      <c r="C272" s="2" t="e">
        <f ca="1">_xll.OfficeComClient.Application.RowLink(#REF!)</f>
        <v>#NAME?</v>
      </c>
      <c r="P272" s="1">
        <v>255</v>
      </c>
      <c r="Q272" s="1" t="s">
        <v>92</v>
      </c>
      <c r="R272" s="1" t="s">
        <v>208</v>
      </c>
      <c r="S272" s="1" t="s">
        <v>109</v>
      </c>
    </row>
    <row r="273" spans="3:19">
      <c r="C273" s="2" t="e">
        <f ca="1">_xll.OfficeComClient.Application.RowLink(#REF!)</f>
        <v>#NAME?</v>
      </c>
      <c r="P273" s="1">
        <v>256</v>
      </c>
      <c r="Q273" s="1" t="s">
        <v>92</v>
      </c>
      <c r="R273" s="1" t="s">
        <v>208</v>
      </c>
      <c r="S273" s="1" t="s">
        <v>110</v>
      </c>
    </row>
    <row r="274" spans="3:19">
      <c r="C274" s="2" t="e">
        <f ca="1">_xll.OfficeComClient.Application.RowLink(#REF!)</f>
        <v>#NAME?</v>
      </c>
      <c r="P274" s="1">
        <v>247</v>
      </c>
      <c r="Q274" s="1" t="s">
        <v>92</v>
      </c>
      <c r="R274" s="1" t="s">
        <v>197</v>
      </c>
      <c r="S274" s="1" t="s">
        <v>11</v>
      </c>
    </row>
    <row r="275" spans="3:19">
      <c r="C275" s="2" t="e">
        <f ca="1">_xll.OfficeComClient.Application.RowLink(#REF!)</f>
        <v>#NAME?</v>
      </c>
      <c r="P275" s="1">
        <v>248</v>
      </c>
      <c r="Q275" s="1" t="s">
        <v>92</v>
      </c>
      <c r="R275" s="1" t="s">
        <v>209</v>
      </c>
      <c r="S275" s="1" t="s">
        <v>11</v>
      </c>
    </row>
    <row r="276" spans="3:19">
      <c r="C276" s="2" t="e">
        <f ca="1">_xll.OfficeComClient.Application.RowLink(#REF!)</f>
        <v>#NAME?</v>
      </c>
      <c r="P276" s="1">
        <v>251</v>
      </c>
      <c r="Q276" s="1" t="s">
        <v>92</v>
      </c>
      <c r="R276" s="1" t="s">
        <v>209</v>
      </c>
      <c r="S276" s="1" t="s">
        <v>114</v>
      </c>
    </row>
    <row r="277" spans="3:19">
      <c r="C277" s="2" t="e">
        <f ca="1">_xll.OfficeComClient.Application.RowLink(#REF!)</f>
        <v>#NAME?</v>
      </c>
      <c r="P277" s="1">
        <v>252</v>
      </c>
      <c r="Q277" s="1" t="s">
        <v>92</v>
      </c>
      <c r="R277" s="1" t="s">
        <v>209</v>
      </c>
      <c r="S277" s="1" t="s">
        <v>115</v>
      </c>
    </row>
    <row r="278" spans="3:19">
      <c r="C278" s="2" t="e">
        <f ca="1">_xll.OfficeComClient.Application.RowLink(#REF!)</f>
        <v>#NAME?</v>
      </c>
      <c r="P278" s="1">
        <v>249</v>
      </c>
      <c r="Q278" s="1" t="s">
        <v>92</v>
      </c>
      <c r="R278" s="1" t="s">
        <v>209</v>
      </c>
      <c r="S278" s="1" t="s">
        <v>109</v>
      </c>
    </row>
    <row r="279" spans="3:19">
      <c r="C279" s="2" t="e">
        <f ca="1">_xll.OfficeComClient.Application.RowLink(#REF!)</f>
        <v>#NAME?</v>
      </c>
      <c r="P279" s="1">
        <v>250</v>
      </c>
      <c r="Q279" s="1" t="s">
        <v>92</v>
      </c>
      <c r="R279" s="1" t="s">
        <v>209</v>
      </c>
      <c r="S279" s="1" t="s">
        <v>110</v>
      </c>
    </row>
    <row r="280" spans="3:19">
      <c r="C280" s="2" t="e">
        <f ca="1">_xll.OfficeComClient.Application.RowLink(#REF!)</f>
        <v>#NAME?</v>
      </c>
      <c r="P280" s="1">
        <v>241</v>
      </c>
      <c r="Q280" s="1" t="s">
        <v>92</v>
      </c>
      <c r="R280" s="1" t="s">
        <v>210</v>
      </c>
      <c r="S280" s="1" t="s">
        <v>11</v>
      </c>
    </row>
    <row r="281" spans="3:19">
      <c r="C281" s="2" t="e">
        <f ca="1">_xll.OfficeComClient.Application.RowLink(#REF!)</f>
        <v>#NAME?</v>
      </c>
      <c r="P281" s="1">
        <v>242</v>
      </c>
      <c r="Q281" s="1" t="s">
        <v>92</v>
      </c>
      <c r="R281" s="1" t="s">
        <v>211</v>
      </c>
      <c r="S281" s="1" t="s">
        <v>11</v>
      </c>
    </row>
    <row r="282" spans="3:19">
      <c r="C282" s="2" t="e">
        <f ca="1">_xll.OfficeComClient.Application.RowLink(#REF!)</f>
        <v>#NAME?</v>
      </c>
      <c r="P282" s="1">
        <v>245</v>
      </c>
      <c r="Q282" s="1" t="s">
        <v>92</v>
      </c>
      <c r="R282" s="1" t="s">
        <v>211</v>
      </c>
      <c r="S282" s="1" t="s">
        <v>112</v>
      </c>
    </row>
    <row r="283" spans="3:19">
      <c r="C283" s="2" t="e">
        <f ca="1">_xll.OfficeComClient.Application.RowLink(#REF!)</f>
        <v>#NAME?</v>
      </c>
      <c r="P283" s="1">
        <v>246</v>
      </c>
      <c r="Q283" s="1" t="s">
        <v>92</v>
      </c>
      <c r="R283" s="1" t="s">
        <v>211</v>
      </c>
      <c r="S283" s="1" t="s">
        <v>113</v>
      </c>
    </row>
    <row r="284" spans="3:19">
      <c r="C284" s="2" t="e">
        <f ca="1">_xll.OfficeComClient.Application.RowLink(#REF!)</f>
        <v>#NAME?</v>
      </c>
      <c r="P284" s="1">
        <v>243</v>
      </c>
      <c r="Q284" s="1" t="s">
        <v>92</v>
      </c>
      <c r="R284" s="1" t="s">
        <v>211</v>
      </c>
      <c r="S284" s="1" t="s">
        <v>114</v>
      </c>
    </row>
    <row r="285" spans="3:19">
      <c r="C285" s="2" t="e">
        <f ca="1">_xll.OfficeComClient.Application.RowLink(#REF!)</f>
        <v>#NAME?</v>
      </c>
      <c r="P285" s="1">
        <v>244</v>
      </c>
      <c r="Q285" s="1" t="s">
        <v>92</v>
      </c>
      <c r="R285" s="1" t="s">
        <v>211</v>
      </c>
      <c r="S285" s="1" t="s">
        <v>115</v>
      </c>
    </row>
    <row r="286" spans="3:19">
      <c r="C286" s="2" t="e">
        <f ca="1">_xll.OfficeComClient.Application.RowLink(#REF!)</f>
        <v>#NAME?</v>
      </c>
      <c r="P286" s="1">
        <v>237</v>
      </c>
      <c r="Q286" s="1" t="s">
        <v>92</v>
      </c>
      <c r="R286" s="1" t="s">
        <v>212</v>
      </c>
      <c r="S286" s="1" t="s">
        <v>11</v>
      </c>
    </row>
    <row r="287" spans="3:19">
      <c r="C287" s="2" t="e">
        <f ca="1">_xll.OfficeComClient.Application.RowLink(#REF!)</f>
        <v>#NAME?</v>
      </c>
      <c r="P287" s="1">
        <v>238</v>
      </c>
      <c r="Q287" s="1" t="s">
        <v>92</v>
      </c>
      <c r="R287" s="1" t="s">
        <v>213</v>
      </c>
      <c r="S287" s="1" t="s">
        <v>11</v>
      </c>
    </row>
    <row r="288" spans="3:19">
      <c r="C288" s="2" t="e">
        <f ca="1">_xll.OfficeComClient.Application.RowLink(#REF!)</f>
        <v>#NAME?</v>
      </c>
      <c r="P288" s="1">
        <v>239</v>
      </c>
      <c r="Q288" s="1" t="s">
        <v>92</v>
      </c>
      <c r="R288" s="1" t="s">
        <v>213</v>
      </c>
      <c r="S288" s="1" t="s">
        <v>114</v>
      </c>
    </row>
    <row r="289" spans="3:19">
      <c r="C289" s="2" t="e">
        <f ca="1">_xll.OfficeComClient.Application.RowLink(#REF!)</f>
        <v>#NAME?</v>
      </c>
      <c r="P289" s="1">
        <v>240</v>
      </c>
      <c r="Q289" s="1" t="s">
        <v>92</v>
      </c>
      <c r="R289" s="1" t="s">
        <v>213</v>
      </c>
      <c r="S289" s="1" t="s">
        <v>115</v>
      </c>
    </row>
    <row r="290" spans="3:19">
      <c r="C290" s="2" t="e">
        <f ca="1">_xll.OfficeComClient.Application.RowLink(#REF!)</f>
        <v>#NAME?</v>
      </c>
      <c r="P290" s="1">
        <v>229</v>
      </c>
      <c r="Q290" s="1" t="s">
        <v>92</v>
      </c>
      <c r="R290" s="1" t="s">
        <v>199</v>
      </c>
      <c r="S290" s="1" t="s">
        <v>11</v>
      </c>
    </row>
    <row r="291" spans="3:19">
      <c r="C291" s="2" t="e">
        <f ca="1">_xll.OfficeComClient.Application.RowLink(#REF!)</f>
        <v>#NAME?</v>
      </c>
      <c r="P291" s="1">
        <v>230</v>
      </c>
      <c r="Q291" s="1" t="s">
        <v>92</v>
      </c>
      <c r="R291" s="1" t="s">
        <v>200</v>
      </c>
      <c r="S291" s="1" t="s">
        <v>11</v>
      </c>
    </row>
    <row r="292" spans="3:19">
      <c r="C292" s="2" t="e">
        <f ca="1">_xll.OfficeComClient.Application.RowLink(#REF!)</f>
        <v>#NAME?</v>
      </c>
      <c r="P292" s="1">
        <v>235</v>
      </c>
      <c r="Q292" s="1" t="s">
        <v>92</v>
      </c>
      <c r="R292" s="1" t="s">
        <v>200</v>
      </c>
      <c r="S292" s="1" t="s">
        <v>112</v>
      </c>
    </row>
    <row r="293" spans="3:19">
      <c r="C293" s="2" t="e">
        <f ca="1">_xll.OfficeComClient.Application.RowLink(#REF!)</f>
        <v>#NAME?</v>
      </c>
      <c r="P293" s="1">
        <v>236</v>
      </c>
      <c r="Q293" s="1" t="s">
        <v>92</v>
      </c>
      <c r="R293" s="1" t="s">
        <v>200</v>
      </c>
      <c r="S293" s="1" t="s">
        <v>113</v>
      </c>
    </row>
    <row r="294" spans="3:19">
      <c r="C294" s="2" t="e">
        <f ca="1">_xll.OfficeComClient.Application.RowLink(#REF!)</f>
        <v>#NAME?</v>
      </c>
      <c r="P294" s="1">
        <v>233</v>
      </c>
      <c r="Q294" s="1" t="s">
        <v>92</v>
      </c>
      <c r="R294" s="1" t="s">
        <v>200</v>
      </c>
      <c r="S294" s="1" t="s">
        <v>114</v>
      </c>
    </row>
    <row r="295" spans="3:19">
      <c r="C295" s="2" t="e">
        <f ca="1">_xll.OfficeComClient.Application.RowLink(#REF!)</f>
        <v>#NAME?</v>
      </c>
      <c r="P295" s="1">
        <v>234</v>
      </c>
      <c r="Q295" s="1" t="s">
        <v>92</v>
      </c>
      <c r="R295" s="1" t="s">
        <v>200</v>
      </c>
      <c r="S295" s="1" t="s">
        <v>115</v>
      </c>
    </row>
    <row r="296" spans="3:19">
      <c r="C296" s="2" t="e">
        <f ca="1">_xll.OfficeComClient.Application.RowLink(#REF!)</f>
        <v>#NAME?</v>
      </c>
      <c r="P296" s="1">
        <v>231</v>
      </c>
      <c r="Q296" s="1" t="s">
        <v>92</v>
      </c>
      <c r="R296" s="1" t="s">
        <v>200</v>
      </c>
      <c r="S296" s="1" t="s">
        <v>109</v>
      </c>
    </row>
    <row r="297" spans="3:19">
      <c r="C297" s="2" t="e">
        <f ca="1">_xll.OfficeComClient.Application.RowLink(#REF!)</f>
        <v>#NAME?</v>
      </c>
      <c r="P297" s="1">
        <v>232</v>
      </c>
      <c r="Q297" s="1" t="s">
        <v>92</v>
      </c>
      <c r="R297" s="1" t="s">
        <v>200</v>
      </c>
      <c r="S297" s="1" t="s">
        <v>110</v>
      </c>
    </row>
    <row r="298" spans="3:19">
      <c r="C298" s="2" t="e">
        <f ca="1">_xll.OfficeComClient.Application.RowLink(#REF!)</f>
        <v>#NAME?</v>
      </c>
      <c r="P298" s="1">
        <v>277</v>
      </c>
      <c r="Q298" s="1" t="s">
        <v>93</v>
      </c>
      <c r="R298" s="1" t="s">
        <v>11</v>
      </c>
      <c r="S298" s="1" t="s">
        <v>11</v>
      </c>
    </row>
    <row r="299" spans="3:19">
      <c r="C299" s="2" t="e">
        <f ca="1">_xll.OfficeComClient.Application.RowLink(#REF!)</f>
        <v>#NAME?</v>
      </c>
      <c r="P299" s="1">
        <v>278</v>
      </c>
      <c r="Q299" s="1" t="s">
        <v>93</v>
      </c>
      <c r="R299" s="1" t="s">
        <v>214</v>
      </c>
      <c r="S299" s="1" t="s">
        <v>11</v>
      </c>
    </row>
    <row r="300" spans="3:19">
      <c r="C300" s="2" t="e">
        <f ca="1">_xll.OfficeComClient.Application.RowLink(#REF!)</f>
        <v>#NAME?</v>
      </c>
      <c r="P300" s="1">
        <v>282</v>
      </c>
      <c r="Q300" s="1" t="s">
        <v>93</v>
      </c>
      <c r="R300" s="1" t="s">
        <v>215</v>
      </c>
      <c r="S300" s="1" t="s">
        <v>11</v>
      </c>
    </row>
    <row r="301" spans="3:19">
      <c r="C301" s="2" t="e">
        <f ca="1">_xll.OfficeComClient.Application.RowLink(#REF!)</f>
        <v>#NAME?</v>
      </c>
      <c r="P301" s="1">
        <v>283</v>
      </c>
      <c r="Q301" s="1" t="s">
        <v>93</v>
      </c>
      <c r="R301" s="1" t="s">
        <v>215</v>
      </c>
      <c r="S301" s="1" t="s">
        <v>114</v>
      </c>
    </row>
    <row r="302" spans="3:19">
      <c r="C302" s="2" t="e">
        <f ca="1">_xll.OfficeComClient.Application.RowLink(#REF!)</f>
        <v>#NAME?</v>
      </c>
      <c r="P302" s="1">
        <v>284</v>
      </c>
      <c r="Q302" s="1" t="s">
        <v>93</v>
      </c>
      <c r="R302" s="1" t="s">
        <v>215</v>
      </c>
      <c r="S302" s="1" t="s">
        <v>115</v>
      </c>
    </row>
    <row r="303" spans="3:19">
      <c r="C303" s="2" t="e">
        <f ca="1">_xll.OfficeComClient.Application.RowLink(#REF!)</f>
        <v>#NAME?</v>
      </c>
      <c r="P303" s="1">
        <v>279</v>
      </c>
      <c r="Q303" s="1" t="s">
        <v>93</v>
      </c>
      <c r="R303" s="1" t="s">
        <v>216</v>
      </c>
      <c r="S303" s="1" t="s">
        <v>11</v>
      </c>
    </row>
    <row r="304" spans="3:19">
      <c r="C304" s="2" t="e">
        <f ca="1">_xll.OfficeComClient.Application.RowLink(#REF!)</f>
        <v>#NAME?</v>
      </c>
      <c r="P304" s="1">
        <v>280</v>
      </c>
      <c r="Q304" s="1" t="s">
        <v>93</v>
      </c>
      <c r="R304" s="1" t="s">
        <v>216</v>
      </c>
      <c r="S304" s="1" t="s">
        <v>114</v>
      </c>
    </row>
    <row r="305" spans="3:19">
      <c r="C305" s="2" t="e">
        <f ca="1">_xll.OfficeComClient.Application.RowLink(#REF!)</f>
        <v>#NAME?</v>
      </c>
      <c r="P305" s="1">
        <v>281</v>
      </c>
      <c r="Q305" s="1" t="s">
        <v>93</v>
      </c>
      <c r="R305" s="1" t="s">
        <v>216</v>
      </c>
      <c r="S305" s="1" t="s">
        <v>115</v>
      </c>
    </row>
    <row r="306" spans="3:19">
      <c r="C306" s="2" t="e">
        <f ca="1">_xll.OfficeComClient.Application.RowLink(#REF!)</f>
        <v>#NAME?</v>
      </c>
      <c r="P306" s="1">
        <v>285</v>
      </c>
      <c r="Q306" s="1" t="s">
        <v>93</v>
      </c>
      <c r="R306" s="1" t="s">
        <v>117</v>
      </c>
      <c r="S306" s="1" t="s">
        <v>11</v>
      </c>
    </row>
    <row r="307" spans="3:19">
      <c r="C307" s="2" t="e">
        <f ca="1">_xll.OfficeComClient.Application.RowLink(#REF!)</f>
        <v>#NAME?</v>
      </c>
      <c r="P307" s="1">
        <v>286</v>
      </c>
      <c r="Q307" s="1" t="s">
        <v>93</v>
      </c>
      <c r="R307" s="1" t="s">
        <v>217</v>
      </c>
      <c r="S307" s="1" t="s">
        <v>11</v>
      </c>
    </row>
    <row r="308" spans="3:19">
      <c r="C308" s="2" t="e">
        <f ca="1">_xll.OfficeComClient.Application.RowLink(#REF!)</f>
        <v>#NAME?</v>
      </c>
      <c r="P308" s="1">
        <v>287</v>
      </c>
      <c r="Q308" s="1" t="s">
        <v>93</v>
      </c>
      <c r="R308" s="1" t="s">
        <v>218</v>
      </c>
      <c r="S308" s="1" t="s">
        <v>11</v>
      </c>
    </row>
    <row r="309" spans="3:19">
      <c r="C309" s="2" t="e">
        <f ca="1">_xll.OfficeComClient.Application.RowLink(#REF!)</f>
        <v>#NAME?</v>
      </c>
      <c r="P309" s="1">
        <v>288</v>
      </c>
      <c r="Q309" s="1" t="s">
        <v>93</v>
      </c>
      <c r="R309" s="1" t="s">
        <v>218</v>
      </c>
      <c r="S309" s="1" t="s">
        <v>114</v>
      </c>
    </row>
    <row r="310" spans="3:19">
      <c r="C310" s="2" t="e">
        <f ca="1">_xll.OfficeComClient.Application.RowLink(#REF!)</f>
        <v>#NAME?</v>
      </c>
      <c r="P310" s="1">
        <v>289</v>
      </c>
      <c r="Q310" s="1" t="s">
        <v>93</v>
      </c>
      <c r="R310" s="1" t="s">
        <v>218</v>
      </c>
      <c r="S310" s="1" t="s">
        <v>115</v>
      </c>
    </row>
    <row r="311" spans="3:19">
      <c r="C311" s="2" t="e">
        <f ca="1">_xll.OfficeComClient.Application.RowLink(#REF!)</f>
        <v>#NAME?</v>
      </c>
      <c r="P311" s="1">
        <v>290</v>
      </c>
      <c r="Q311" s="1" t="s">
        <v>94</v>
      </c>
      <c r="R311" s="1" t="s">
        <v>11</v>
      </c>
      <c r="S311" s="1" t="s">
        <v>11</v>
      </c>
    </row>
    <row r="312" spans="3:19">
      <c r="C312" s="2" t="e">
        <f ca="1">_xll.OfficeComClient.Application.RowLink(#REF!)</f>
        <v>#NAME?</v>
      </c>
      <c r="P312" s="1">
        <v>298</v>
      </c>
      <c r="Q312" s="1" t="s">
        <v>94</v>
      </c>
      <c r="R312" s="1" t="s">
        <v>138</v>
      </c>
      <c r="S312" s="1" t="s">
        <v>11</v>
      </c>
    </row>
    <row r="313" spans="3:19">
      <c r="C313" s="2" t="e">
        <f ca="1">_xll.OfficeComClient.Application.RowLink(#REF!)</f>
        <v>#NAME?</v>
      </c>
      <c r="P313" s="1">
        <v>299</v>
      </c>
      <c r="Q313" s="1" t="s">
        <v>94</v>
      </c>
      <c r="R313" s="1" t="s">
        <v>219</v>
      </c>
      <c r="S313" s="1" t="s">
        <v>11</v>
      </c>
    </row>
    <row r="314" spans="3:19">
      <c r="C314" s="2" t="e">
        <f ca="1">_xll.OfficeComClient.Application.RowLink(#REF!)</f>
        <v>#NAME?</v>
      </c>
      <c r="P314" s="1">
        <v>300</v>
      </c>
      <c r="Q314" s="1" t="s">
        <v>94</v>
      </c>
      <c r="R314" s="1" t="s">
        <v>220</v>
      </c>
      <c r="S314" s="1" t="s">
        <v>11</v>
      </c>
    </row>
    <row r="315" spans="3:19">
      <c r="C315" s="2" t="e">
        <f ca="1">_xll.OfficeComClient.Application.RowLink(#REF!)</f>
        <v>#NAME?</v>
      </c>
      <c r="P315" s="1">
        <v>301</v>
      </c>
      <c r="Q315" s="1" t="s">
        <v>94</v>
      </c>
      <c r="R315" s="1" t="s">
        <v>220</v>
      </c>
      <c r="S315" s="1" t="s">
        <v>114</v>
      </c>
    </row>
    <row r="316" spans="3:19">
      <c r="C316" s="2" t="e">
        <f ca="1">_xll.OfficeComClient.Application.RowLink(#REF!)</f>
        <v>#NAME?</v>
      </c>
      <c r="P316" s="1">
        <v>302</v>
      </c>
      <c r="Q316" s="1" t="s">
        <v>94</v>
      </c>
      <c r="R316" s="1" t="s">
        <v>220</v>
      </c>
      <c r="S316" s="1" t="s">
        <v>115</v>
      </c>
    </row>
    <row r="317" spans="3:19">
      <c r="C317" s="2" t="e">
        <f ca="1">_xll.OfficeComClient.Application.RowLink(#REF!)</f>
        <v>#NAME?</v>
      </c>
      <c r="P317" s="1">
        <v>291</v>
      </c>
      <c r="Q317" s="1" t="s">
        <v>94</v>
      </c>
      <c r="R317" s="1" t="s">
        <v>141</v>
      </c>
      <c r="S317" s="1" t="s">
        <v>11</v>
      </c>
    </row>
    <row r="318" spans="3:19">
      <c r="C318" s="2" t="e">
        <f ca="1">_xll.OfficeComClient.Application.RowLink(#REF!)</f>
        <v>#NAME?</v>
      </c>
      <c r="P318" s="1">
        <v>292</v>
      </c>
      <c r="Q318" s="1" t="s">
        <v>94</v>
      </c>
      <c r="R318" s="1" t="s">
        <v>221</v>
      </c>
      <c r="S318" s="1" t="s">
        <v>11</v>
      </c>
    </row>
    <row r="319" spans="3:19">
      <c r="C319" s="2" t="e">
        <f ca="1">_xll.OfficeComClient.Application.RowLink(#REF!)</f>
        <v>#NAME?</v>
      </c>
      <c r="P319" s="1">
        <v>293</v>
      </c>
      <c r="Q319" s="1" t="s">
        <v>94</v>
      </c>
      <c r="R319" s="1" t="s">
        <v>222</v>
      </c>
      <c r="S319" s="1" t="s">
        <v>11</v>
      </c>
    </row>
    <row r="320" spans="3:19">
      <c r="C320" s="2" t="e">
        <f ca="1">_xll.OfficeComClient.Application.RowLink(#REF!)</f>
        <v>#NAME?</v>
      </c>
      <c r="P320" s="1">
        <v>296</v>
      </c>
      <c r="Q320" s="1" t="s">
        <v>94</v>
      </c>
      <c r="R320" s="1" t="s">
        <v>222</v>
      </c>
      <c r="S320" s="1" t="s">
        <v>114</v>
      </c>
    </row>
    <row r="321" spans="3:19">
      <c r="C321" s="2" t="e">
        <f ca="1">_xll.OfficeComClient.Application.RowLink(#REF!)</f>
        <v>#NAME?</v>
      </c>
      <c r="P321" s="1">
        <v>297</v>
      </c>
      <c r="Q321" s="1" t="s">
        <v>94</v>
      </c>
      <c r="R321" s="1" t="s">
        <v>222</v>
      </c>
      <c r="S321" s="1" t="s">
        <v>115</v>
      </c>
    </row>
    <row r="322" spans="3:19">
      <c r="C322" s="2" t="e">
        <f ca="1">_xll.OfficeComClient.Application.RowLink(#REF!)</f>
        <v>#NAME?</v>
      </c>
      <c r="P322" s="1">
        <v>294</v>
      </c>
      <c r="Q322" s="1" t="s">
        <v>94</v>
      </c>
      <c r="R322" s="1" t="s">
        <v>222</v>
      </c>
      <c r="S322" s="1" t="s">
        <v>109</v>
      </c>
    </row>
    <row r="323" spans="3:19">
      <c r="C323" s="2" t="e">
        <f ca="1">_xll.OfficeComClient.Application.RowLink(#REF!)</f>
        <v>#NAME?</v>
      </c>
      <c r="P323" s="1">
        <v>295</v>
      </c>
      <c r="Q323" s="1" t="s">
        <v>94</v>
      </c>
      <c r="R323" s="1" t="s">
        <v>222</v>
      </c>
      <c r="S323" s="1" t="s">
        <v>110</v>
      </c>
    </row>
    <row r="324" spans="3:19">
      <c r="C324" s="2" t="e">
        <f ca="1">_xll.OfficeComClient.Application.RowLink(#REF!)</f>
        <v>#NAME?</v>
      </c>
      <c r="P324" s="1">
        <v>303</v>
      </c>
      <c r="Q324" s="1" t="s">
        <v>95</v>
      </c>
      <c r="R324" s="1" t="s">
        <v>11</v>
      </c>
      <c r="S324" s="1" t="s">
        <v>11</v>
      </c>
    </row>
    <row r="325" spans="3:19">
      <c r="C325" s="2" t="e">
        <f ca="1">_xll.OfficeComClient.Application.RowLink(#REF!)</f>
        <v>#NAME?</v>
      </c>
      <c r="P325" s="1">
        <v>304</v>
      </c>
      <c r="Q325" s="1" t="s">
        <v>95</v>
      </c>
      <c r="R325" s="1" t="s">
        <v>141</v>
      </c>
      <c r="S325" s="1" t="s">
        <v>11</v>
      </c>
    </row>
    <row r="326" spans="3:19">
      <c r="C326" s="2" t="e">
        <f ca="1">_xll.OfficeComClient.Application.RowLink(#REF!)</f>
        <v>#NAME?</v>
      </c>
      <c r="P326" s="1">
        <v>305</v>
      </c>
      <c r="Q326" s="1" t="s">
        <v>95</v>
      </c>
      <c r="R326" s="1" t="s">
        <v>195</v>
      </c>
      <c r="S326" s="1" t="s">
        <v>11</v>
      </c>
    </row>
    <row r="327" spans="3:19">
      <c r="C327" s="2" t="e">
        <f ca="1">_xll.OfficeComClient.Application.RowLink(#REF!)</f>
        <v>#NAME?</v>
      </c>
      <c r="P327" s="1">
        <v>306</v>
      </c>
      <c r="Q327" s="1" t="s">
        <v>95</v>
      </c>
      <c r="R327" s="1" t="s">
        <v>223</v>
      </c>
      <c r="S327" s="1" t="s">
        <v>11</v>
      </c>
    </row>
    <row r="328" spans="3:19">
      <c r="C328" s="2" t="e">
        <f ca="1">_xll.OfficeComClient.Application.RowLink(#REF!)</f>
        <v>#NAME?</v>
      </c>
      <c r="P328" s="1">
        <v>309</v>
      </c>
      <c r="Q328" s="1" t="s">
        <v>95</v>
      </c>
      <c r="R328" s="1" t="s">
        <v>223</v>
      </c>
      <c r="S328" s="1" t="s">
        <v>114</v>
      </c>
    </row>
    <row r="329" spans="3:19">
      <c r="C329" s="2" t="e">
        <f ca="1">_xll.OfficeComClient.Application.RowLink(#REF!)</f>
        <v>#NAME?</v>
      </c>
      <c r="P329" s="1">
        <v>310</v>
      </c>
      <c r="Q329" s="1" t="s">
        <v>95</v>
      </c>
      <c r="R329" s="1" t="s">
        <v>223</v>
      </c>
      <c r="S329" s="1" t="s">
        <v>115</v>
      </c>
    </row>
    <row r="330" spans="3:19">
      <c r="C330" s="2" t="e">
        <f ca="1">_xll.OfficeComClient.Application.RowLink(#REF!)</f>
        <v>#NAME?</v>
      </c>
      <c r="P330" s="1">
        <v>307</v>
      </c>
      <c r="Q330" s="1" t="s">
        <v>95</v>
      </c>
      <c r="R330" s="1" t="s">
        <v>223</v>
      </c>
      <c r="S330" s="1" t="s">
        <v>109</v>
      </c>
    </row>
    <row r="331" spans="3:19">
      <c r="C331" s="2" t="e">
        <f ca="1">_xll.OfficeComClient.Application.RowLink(#REF!)</f>
        <v>#NAME?</v>
      </c>
      <c r="P331" s="1">
        <v>308</v>
      </c>
      <c r="Q331" s="1" t="s">
        <v>95</v>
      </c>
      <c r="R331" s="1" t="s">
        <v>223</v>
      </c>
      <c r="S331" s="1" t="s">
        <v>110</v>
      </c>
    </row>
    <row r="332" spans="3:19">
      <c r="C332" s="2" t="e">
        <f ca="1">_xll.OfficeComClient.Application.RowLink(#REF!)</f>
        <v>#NAME?</v>
      </c>
      <c r="P332" s="1">
        <v>311</v>
      </c>
      <c r="Q332" s="1" t="s">
        <v>19</v>
      </c>
      <c r="R332" s="1" t="s">
        <v>11</v>
      </c>
      <c r="S332" s="1" t="s">
        <v>11</v>
      </c>
    </row>
    <row r="333" spans="3:19">
      <c r="C333" s="2" t="e">
        <f ca="1">_xll.OfficeComClient.Application.RowLink(#REF!)</f>
        <v>#NAME?</v>
      </c>
      <c r="P333" s="1">
        <v>312</v>
      </c>
      <c r="Q333" s="1" t="s">
        <v>96</v>
      </c>
      <c r="R333" s="1" t="s">
        <v>11</v>
      </c>
      <c r="S333" s="1" t="s">
        <v>11</v>
      </c>
    </row>
    <row r="334" spans="3:19">
      <c r="C334" s="2" t="e">
        <f ca="1">_xll.OfficeComClient.Application.RowLink(#REF!)</f>
        <v>#NAME?</v>
      </c>
      <c r="P334" s="1">
        <v>313</v>
      </c>
      <c r="Q334" s="1" t="s">
        <v>96</v>
      </c>
      <c r="R334" s="1" t="s">
        <v>138</v>
      </c>
      <c r="S334" s="1" t="s">
        <v>11</v>
      </c>
    </row>
    <row r="335" spans="3:19">
      <c r="C335" s="2" t="e">
        <f ca="1">_xll.OfficeComClient.Application.RowLink(#REF!)</f>
        <v>#NAME?</v>
      </c>
      <c r="P335" s="1">
        <v>320</v>
      </c>
      <c r="Q335" s="1" t="s">
        <v>96</v>
      </c>
      <c r="R335" s="1" t="s">
        <v>224</v>
      </c>
      <c r="S335" s="1" t="s">
        <v>11</v>
      </c>
    </row>
    <row r="336" spans="3:19">
      <c r="C336" s="2" t="e">
        <f ca="1">_xll.OfficeComClient.Application.RowLink(#REF!)</f>
        <v>#NAME?</v>
      </c>
      <c r="P336" s="1">
        <v>321</v>
      </c>
      <c r="Q336" s="1" t="s">
        <v>96</v>
      </c>
      <c r="R336" s="1" t="s">
        <v>224</v>
      </c>
      <c r="S336" s="1" t="s">
        <v>114</v>
      </c>
    </row>
    <row r="337" spans="3:19">
      <c r="C337" s="2" t="e">
        <f ca="1">_xll.OfficeComClient.Application.RowLink(#REF!)</f>
        <v>#NAME?</v>
      </c>
      <c r="P337" s="1">
        <v>322</v>
      </c>
      <c r="Q337" s="1" t="s">
        <v>96</v>
      </c>
      <c r="R337" s="1" t="s">
        <v>224</v>
      </c>
      <c r="S337" s="1" t="s">
        <v>115</v>
      </c>
    </row>
    <row r="338" spans="3:19">
      <c r="C338" s="2" t="e">
        <f ca="1">_xll.OfficeComClient.Application.RowLink(#REF!)</f>
        <v>#NAME?</v>
      </c>
      <c r="P338" s="1">
        <v>323</v>
      </c>
      <c r="Q338" s="1" t="s">
        <v>96</v>
      </c>
      <c r="R338" s="1" t="s">
        <v>201</v>
      </c>
      <c r="S338" s="1" t="s">
        <v>11</v>
      </c>
    </row>
    <row r="339" spans="3:19">
      <c r="C339" s="2" t="e">
        <f ca="1">_xll.OfficeComClient.Application.RowLink(#REF!)</f>
        <v>#NAME?</v>
      </c>
      <c r="P339" s="1">
        <v>327</v>
      </c>
      <c r="Q339" s="1" t="s">
        <v>96</v>
      </c>
      <c r="R339" s="1" t="s">
        <v>225</v>
      </c>
      <c r="S339" s="1" t="s">
        <v>11</v>
      </c>
    </row>
    <row r="340" spans="3:19">
      <c r="C340" s="2" t="e">
        <f ca="1">_xll.OfficeComClient.Application.RowLink(#REF!)</f>
        <v>#NAME?</v>
      </c>
      <c r="P340" s="1">
        <v>328</v>
      </c>
      <c r="Q340" s="1" t="s">
        <v>96</v>
      </c>
      <c r="R340" s="1" t="s">
        <v>225</v>
      </c>
      <c r="S340" s="1" t="s">
        <v>109</v>
      </c>
    </row>
    <row r="341" spans="3:19">
      <c r="C341" s="2" t="e">
        <f ca="1">_xll.OfficeComClient.Application.RowLink(#REF!)</f>
        <v>#NAME?</v>
      </c>
      <c r="P341" s="1">
        <v>329</v>
      </c>
      <c r="Q341" s="1" t="s">
        <v>96</v>
      </c>
      <c r="R341" s="1" t="s">
        <v>225</v>
      </c>
      <c r="S341" s="1" t="s">
        <v>110</v>
      </c>
    </row>
    <row r="342" spans="3:19">
      <c r="C342" s="2" t="e">
        <f ca="1">_xll.OfficeComClient.Application.RowLink(#REF!)</f>
        <v>#NAME?</v>
      </c>
      <c r="P342" s="1">
        <v>324</v>
      </c>
      <c r="Q342" s="1" t="s">
        <v>96</v>
      </c>
      <c r="R342" s="1" t="s">
        <v>226</v>
      </c>
      <c r="S342" s="1" t="s">
        <v>11</v>
      </c>
    </row>
    <row r="343" spans="3:19">
      <c r="C343" s="2" t="e">
        <f ca="1">_xll.OfficeComClient.Application.RowLink(#REF!)</f>
        <v>#NAME?</v>
      </c>
      <c r="P343" s="1">
        <v>325</v>
      </c>
      <c r="Q343" s="1" t="s">
        <v>96</v>
      </c>
      <c r="R343" s="1" t="s">
        <v>226</v>
      </c>
      <c r="S343" s="1" t="s">
        <v>109</v>
      </c>
    </row>
    <row r="344" spans="3:19">
      <c r="C344" s="2" t="e">
        <f ca="1">_xll.OfficeComClient.Application.RowLink(#REF!)</f>
        <v>#NAME?</v>
      </c>
      <c r="P344" s="1">
        <v>326</v>
      </c>
      <c r="Q344" s="1" t="s">
        <v>96</v>
      </c>
      <c r="R344" s="1" t="s">
        <v>226</v>
      </c>
      <c r="S344" s="1" t="s">
        <v>110</v>
      </c>
    </row>
    <row r="345" spans="3:19">
      <c r="C345" s="2" t="e">
        <f ca="1">_xll.OfficeComClient.Application.RowLink(#REF!)</f>
        <v>#NAME?</v>
      </c>
      <c r="P345" s="1">
        <v>314</v>
      </c>
      <c r="Q345" s="1" t="s">
        <v>96</v>
      </c>
      <c r="R345" s="1" t="s">
        <v>205</v>
      </c>
      <c r="S345" s="1" t="s">
        <v>11</v>
      </c>
    </row>
    <row r="346" spans="3:19">
      <c r="C346" s="2" t="e">
        <f ca="1">_xll.OfficeComClient.Application.RowLink(#REF!)</f>
        <v>#NAME?</v>
      </c>
      <c r="P346" s="1">
        <v>315</v>
      </c>
      <c r="Q346" s="1" t="s">
        <v>96</v>
      </c>
      <c r="R346" s="1" t="s">
        <v>206</v>
      </c>
      <c r="S346" s="1" t="s">
        <v>11</v>
      </c>
    </row>
    <row r="347" spans="3:19">
      <c r="C347" s="2" t="e">
        <f ca="1">_xll.OfficeComClient.Application.RowLink(#REF!)</f>
        <v>#NAME?</v>
      </c>
      <c r="P347" s="1">
        <v>318</v>
      </c>
      <c r="Q347" s="1" t="s">
        <v>96</v>
      </c>
      <c r="R347" s="1" t="s">
        <v>206</v>
      </c>
      <c r="S347" s="1" t="s">
        <v>112</v>
      </c>
    </row>
    <row r="348" spans="3:19">
      <c r="C348" s="2" t="e">
        <f ca="1">_xll.OfficeComClient.Application.RowLink(#REF!)</f>
        <v>#NAME?</v>
      </c>
      <c r="P348" s="1">
        <v>319</v>
      </c>
      <c r="Q348" s="1" t="s">
        <v>96</v>
      </c>
      <c r="R348" s="1" t="s">
        <v>206</v>
      </c>
      <c r="S348" s="1" t="s">
        <v>113</v>
      </c>
    </row>
    <row r="349" spans="3:19">
      <c r="C349" s="2" t="e">
        <f ca="1">_xll.OfficeComClient.Application.RowLink(#REF!)</f>
        <v>#NAME?</v>
      </c>
      <c r="P349" s="1">
        <v>316</v>
      </c>
      <c r="Q349" s="1" t="s">
        <v>96</v>
      </c>
      <c r="R349" s="1" t="s">
        <v>206</v>
      </c>
      <c r="S349" s="1" t="s">
        <v>203</v>
      </c>
    </row>
    <row r="350" spans="3:19">
      <c r="C350" s="2" t="e">
        <f ca="1">_xll.OfficeComClient.Application.RowLink(#REF!)</f>
        <v>#NAME?</v>
      </c>
      <c r="P350" s="1">
        <v>317</v>
      </c>
      <c r="Q350" s="1" t="s">
        <v>96</v>
      </c>
      <c r="R350" s="1" t="s">
        <v>206</v>
      </c>
      <c r="S350" s="1" t="s">
        <v>204</v>
      </c>
    </row>
    <row r="351" spans="3:19">
      <c r="C351" s="2" t="e">
        <f ca="1">_xll.OfficeComClient.Application.RowLink(#REF!)</f>
        <v>#NAME?</v>
      </c>
      <c r="P351" s="1">
        <v>330</v>
      </c>
      <c r="Q351" s="1" t="s">
        <v>98</v>
      </c>
      <c r="R351" s="1" t="s">
        <v>11</v>
      </c>
      <c r="S351" s="1" t="s">
        <v>11</v>
      </c>
    </row>
    <row r="352" spans="3:19">
      <c r="C352" s="2" t="e">
        <f ca="1">_xll.OfficeComClient.Application.RowLink(#REF!)</f>
        <v>#NAME?</v>
      </c>
      <c r="P352" s="1">
        <v>331</v>
      </c>
      <c r="Q352" s="1" t="s">
        <v>98</v>
      </c>
      <c r="R352" s="1" t="s">
        <v>138</v>
      </c>
      <c r="S352" s="1" t="s">
        <v>11</v>
      </c>
    </row>
    <row r="353" spans="3:19">
      <c r="C353" s="2" t="e">
        <f ca="1">_xll.OfficeComClient.Application.RowLink(#REF!)</f>
        <v>#NAME?</v>
      </c>
      <c r="P353" s="1">
        <v>342</v>
      </c>
      <c r="Q353" s="1" t="s">
        <v>98</v>
      </c>
      <c r="R353" s="1" t="s">
        <v>219</v>
      </c>
      <c r="S353" s="1" t="s">
        <v>11</v>
      </c>
    </row>
    <row r="354" spans="3:19">
      <c r="C354" s="2" t="e">
        <f ca="1">_xll.OfficeComClient.Application.RowLink(#REF!)</f>
        <v>#NAME?</v>
      </c>
      <c r="P354" s="1">
        <v>343</v>
      </c>
      <c r="Q354" s="1" t="s">
        <v>98</v>
      </c>
      <c r="R354" s="1" t="s">
        <v>227</v>
      </c>
      <c r="S354" s="1" t="s">
        <v>11</v>
      </c>
    </row>
    <row r="355" spans="3:19">
      <c r="C355" s="2" t="e">
        <f ca="1">_xll.OfficeComClient.Application.RowLink(#REF!)</f>
        <v>#NAME?</v>
      </c>
      <c r="P355" s="1">
        <v>344</v>
      </c>
      <c r="Q355" s="1" t="s">
        <v>98</v>
      </c>
      <c r="R355" s="1" t="s">
        <v>227</v>
      </c>
      <c r="S355" s="1" t="s">
        <v>114</v>
      </c>
    </row>
    <row r="356" spans="3:19">
      <c r="C356" s="2" t="e">
        <f ca="1">_xll.OfficeComClient.Application.RowLink(#REF!)</f>
        <v>#NAME?</v>
      </c>
      <c r="P356" s="1">
        <v>345</v>
      </c>
      <c r="Q356" s="1" t="s">
        <v>98</v>
      </c>
      <c r="R356" s="1" t="s">
        <v>227</v>
      </c>
      <c r="S356" s="1" t="s">
        <v>115</v>
      </c>
    </row>
    <row r="357" spans="3:19">
      <c r="C357" s="2" t="e">
        <f ca="1">_xll.OfficeComClient.Application.RowLink(#REF!)</f>
        <v>#NAME?</v>
      </c>
      <c r="P357" s="1">
        <v>336</v>
      </c>
      <c r="Q357" s="1" t="s">
        <v>98</v>
      </c>
      <c r="R357" s="1" t="s">
        <v>201</v>
      </c>
      <c r="S357" s="1" t="s">
        <v>11</v>
      </c>
    </row>
    <row r="358" spans="3:19">
      <c r="C358" s="2" t="e">
        <f ca="1">_xll.OfficeComClient.Application.RowLink(#REF!)</f>
        <v>#NAME?</v>
      </c>
      <c r="P358" s="1">
        <v>337</v>
      </c>
      <c r="Q358" s="1" t="s">
        <v>98</v>
      </c>
      <c r="R358" s="1" t="s">
        <v>228</v>
      </c>
      <c r="S358" s="1" t="s">
        <v>11</v>
      </c>
    </row>
    <row r="359" spans="3:19">
      <c r="C359" s="2" t="e">
        <f ca="1">_xll.OfficeComClient.Application.RowLink(#REF!)</f>
        <v>#NAME?</v>
      </c>
      <c r="P359" s="1">
        <v>340</v>
      </c>
      <c r="Q359" s="1" t="s">
        <v>98</v>
      </c>
      <c r="R359" s="1" t="s">
        <v>228</v>
      </c>
      <c r="S359" s="1" t="s">
        <v>114</v>
      </c>
    </row>
    <row r="360" spans="3:19">
      <c r="C360" s="2" t="e">
        <f ca="1">_xll.OfficeComClient.Application.RowLink(#REF!)</f>
        <v>#NAME?</v>
      </c>
      <c r="P360" s="1">
        <v>341</v>
      </c>
      <c r="Q360" s="1" t="s">
        <v>98</v>
      </c>
      <c r="R360" s="1" t="s">
        <v>228</v>
      </c>
      <c r="S360" s="1" t="s">
        <v>115</v>
      </c>
    </row>
    <row r="361" spans="3:19">
      <c r="C361" s="2" t="e">
        <f ca="1">_xll.OfficeComClient.Application.RowLink(#REF!)</f>
        <v>#NAME?</v>
      </c>
      <c r="P361" s="1">
        <v>338</v>
      </c>
      <c r="Q361" s="1" t="s">
        <v>98</v>
      </c>
      <c r="R361" s="1" t="s">
        <v>228</v>
      </c>
      <c r="S361" s="1" t="s">
        <v>109</v>
      </c>
    </row>
    <row r="362" spans="3:19">
      <c r="C362" s="2" t="e">
        <f ca="1">_xll.OfficeComClient.Application.RowLink(#REF!)</f>
        <v>#NAME?</v>
      </c>
      <c r="P362" s="1">
        <v>339</v>
      </c>
      <c r="Q362" s="1" t="s">
        <v>98</v>
      </c>
      <c r="R362" s="1" t="s">
        <v>228</v>
      </c>
      <c r="S362" s="1" t="s">
        <v>110</v>
      </c>
    </row>
    <row r="363" spans="3:19">
      <c r="C363" s="2" t="e">
        <f ca="1">_xll.OfficeComClient.Application.RowLink(#REF!)</f>
        <v>#NAME?</v>
      </c>
      <c r="P363" s="1">
        <v>332</v>
      </c>
      <c r="Q363" s="1" t="s">
        <v>98</v>
      </c>
      <c r="R363" s="1" t="s">
        <v>205</v>
      </c>
      <c r="S363" s="1" t="s">
        <v>11</v>
      </c>
    </row>
    <row r="364" spans="3:19">
      <c r="C364" s="2" t="e">
        <f ca="1">_xll.OfficeComClient.Application.RowLink(#REF!)</f>
        <v>#NAME?</v>
      </c>
      <c r="P364" s="1">
        <v>333</v>
      </c>
      <c r="Q364" s="1" t="s">
        <v>98</v>
      </c>
      <c r="R364" s="1" t="s">
        <v>206</v>
      </c>
      <c r="S364" s="1" t="s">
        <v>11</v>
      </c>
    </row>
    <row r="365" spans="3:19">
      <c r="C365" s="2" t="e">
        <f ca="1">_xll.OfficeComClient.Application.RowLink(#REF!)</f>
        <v>#NAME?</v>
      </c>
      <c r="P365" s="1">
        <v>334</v>
      </c>
      <c r="Q365" s="1" t="s">
        <v>98</v>
      </c>
      <c r="R365" s="1" t="s">
        <v>206</v>
      </c>
      <c r="S365" s="1" t="s">
        <v>109</v>
      </c>
    </row>
    <row r="366" spans="3:19">
      <c r="C366" s="2" t="e">
        <f ca="1">_xll.OfficeComClient.Application.RowLink(#REF!)</f>
        <v>#NAME?</v>
      </c>
      <c r="P366" s="1">
        <v>335</v>
      </c>
      <c r="Q366" s="1" t="s">
        <v>98</v>
      </c>
      <c r="R366" s="1" t="s">
        <v>206</v>
      </c>
      <c r="S366" s="1" t="s">
        <v>110</v>
      </c>
    </row>
    <row r="367" spans="3:19">
      <c r="C367" s="2" t="e">
        <f ca="1">_xll.OfficeComClient.Application.RowLink(#REF!)</f>
        <v>#NAME?</v>
      </c>
      <c r="P367" s="1">
        <v>346</v>
      </c>
      <c r="Q367" s="1" t="s">
        <v>229</v>
      </c>
      <c r="R367" s="1" t="s">
        <v>11</v>
      </c>
      <c r="S367" s="1" t="s">
        <v>11</v>
      </c>
    </row>
    <row r="368" spans="3:19">
      <c r="C368" s="2" t="e">
        <f ca="1">_xll.OfficeComClient.Application.RowLink(#REF!)</f>
        <v>#NAME?</v>
      </c>
      <c r="P368" s="1">
        <v>347</v>
      </c>
      <c r="Q368" s="1" t="s">
        <v>230</v>
      </c>
      <c r="R368" s="1" t="s">
        <v>11</v>
      </c>
      <c r="S368" s="1" t="s">
        <v>11</v>
      </c>
    </row>
    <row r="369" spans="3:19">
      <c r="C369" s="2" t="e">
        <f ca="1">_xll.OfficeComClient.Application.RowLink(#REF!)</f>
        <v>#NAME?</v>
      </c>
      <c r="P369" s="1">
        <v>348</v>
      </c>
      <c r="Q369" s="1" t="s">
        <v>230</v>
      </c>
      <c r="R369" s="1" t="s">
        <v>120</v>
      </c>
      <c r="S369" s="1" t="s">
        <v>11</v>
      </c>
    </row>
    <row r="370" spans="3:19">
      <c r="C370" s="2" t="e">
        <f ca="1">_xll.OfficeComClient.Application.RowLink(#REF!)</f>
        <v>#NAME?</v>
      </c>
      <c r="P370" s="1">
        <v>349</v>
      </c>
      <c r="Q370" s="1" t="s">
        <v>230</v>
      </c>
      <c r="R370" s="1" t="s">
        <v>231</v>
      </c>
      <c r="S370" s="1" t="s">
        <v>11</v>
      </c>
    </row>
    <row r="371" spans="3:19">
      <c r="C371" s="2" t="e">
        <f ca="1">_xll.OfficeComClient.Application.RowLink(#REF!)</f>
        <v>#NAME?</v>
      </c>
      <c r="P371" s="1">
        <v>350</v>
      </c>
      <c r="Q371" s="1" t="s">
        <v>230</v>
      </c>
      <c r="R371" s="1" t="s">
        <v>231</v>
      </c>
      <c r="S371" s="1" t="s">
        <v>232</v>
      </c>
    </row>
    <row r="372" spans="3:19">
      <c r="C372" s="2" t="e">
        <f ca="1">_xll.OfficeComClient.Application.RowLink(#REF!)</f>
        <v>#NAME?</v>
      </c>
      <c r="P372" s="1">
        <v>351</v>
      </c>
      <c r="Q372" s="1" t="s">
        <v>230</v>
      </c>
      <c r="R372" s="1" t="s">
        <v>231</v>
      </c>
      <c r="S372" s="1" t="s">
        <v>233</v>
      </c>
    </row>
    <row r="373" spans="3:19">
      <c r="C373" s="2" t="e">
        <f ca="1">_xll.OfficeComClient.Application.RowLink(#REF!)</f>
        <v>#NAME?</v>
      </c>
      <c r="P373" s="1">
        <v>352</v>
      </c>
      <c r="Q373" s="1" t="s">
        <v>234</v>
      </c>
      <c r="R373" s="1" t="s">
        <v>11</v>
      </c>
      <c r="S373" s="1" t="s">
        <v>11</v>
      </c>
    </row>
    <row r="374" spans="3:19">
      <c r="C374" s="2" t="e">
        <f ca="1">_xll.OfficeComClient.Application.RowLink(#REF!)</f>
        <v>#NAME?</v>
      </c>
      <c r="P374" s="1">
        <v>387</v>
      </c>
      <c r="Q374" s="1" t="s">
        <v>234</v>
      </c>
      <c r="R374" s="1" t="s">
        <v>129</v>
      </c>
      <c r="S374" s="1" t="s">
        <v>11</v>
      </c>
    </row>
    <row r="375" spans="3:19">
      <c r="C375" s="2" t="e">
        <f ca="1">_xll.OfficeComClient.Application.RowLink(#REF!)</f>
        <v>#NAME?</v>
      </c>
      <c r="P375" s="1">
        <v>388</v>
      </c>
      <c r="Q375" s="1" t="s">
        <v>234</v>
      </c>
      <c r="R375" s="1" t="s">
        <v>130</v>
      </c>
      <c r="S375" s="1" t="s">
        <v>11</v>
      </c>
    </row>
    <row r="376" spans="3:19">
      <c r="C376" s="2" t="e">
        <f ca="1">_xll.OfficeComClient.Application.RowLink(#REF!)</f>
        <v>#NAME?</v>
      </c>
      <c r="P376" s="1">
        <v>389</v>
      </c>
      <c r="Q376" s="1" t="s">
        <v>234</v>
      </c>
      <c r="R376" s="1" t="s">
        <v>152</v>
      </c>
      <c r="S376" s="1" t="s">
        <v>11</v>
      </c>
    </row>
    <row r="377" spans="3:19">
      <c r="C377" s="2" t="e">
        <f ca="1">_xll.OfficeComClient.Application.RowLink(#REF!)</f>
        <v>#NAME?</v>
      </c>
      <c r="P377" s="1">
        <v>390</v>
      </c>
      <c r="Q377" s="1" t="s">
        <v>234</v>
      </c>
      <c r="R377" s="1" t="s">
        <v>152</v>
      </c>
      <c r="S377" s="1" t="s">
        <v>232</v>
      </c>
    </row>
    <row r="378" spans="3:19">
      <c r="C378" s="2" t="e">
        <f ca="1">_xll.OfficeComClient.Application.RowLink(#REF!)</f>
        <v>#NAME?</v>
      </c>
      <c r="P378" s="1">
        <v>391</v>
      </c>
      <c r="Q378" s="1" t="s">
        <v>234</v>
      </c>
      <c r="R378" s="1" t="s">
        <v>152</v>
      </c>
      <c r="S378" s="1" t="s">
        <v>235</v>
      </c>
    </row>
    <row r="379" spans="3:19">
      <c r="C379" s="2" t="e">
        <f ca="1">_xll.OfficeComClient.Application.RowLink(#REF!)</f>
        <v>#NAME?</v>
      </c>
      <c r="P379" s="1">
        <v>382</v>
      </c>
      <c r="Q379" s="1" t="s">
        <v>234</v>
      </c>
      <c r="R379" s="1" t="s">
        <v>132</v>
      </c>
      <c r="S379" s="1" t="s">
        <v>11</v>
      </c>
    </row>
    <row r="380" spans="3:19">
      <c r="C380" s="2" t="e">
        <f ca="1">_xll.OfficeComClient.Application.RowLink(#REF!)</f>
        <v>#NAME?</v>
      </c>
      <c r="P380" s="1">
        <v>383</v>
      </c>
      <c r="Q380" s="1" t="s">
        <v>234</v>
      </c>
      <c r="R380" s="1" t="s">
        <v>236</v>
      </c>
      <c r="S380" s="1" t="s">
        <v>11</v>
      </c>
    </row>
    <row r="381" spans="3:19">
      <c r="C381" s="2" t="e">
        <f ca="1">_xll.OfficeComClient.Application.RowLink(#REF!)</f>
        <v>#NAME?</v>
      </c>
      <c r="P381" s="1">
        <v>384</v>
      </c>
      <c r="Q381" s="1" t="s">
        <v>234</v>
      </c>
      <c r="R381" s="1" t="s">
        <v>237</v>
      </c>
      <c r="S381" s="1" t="s">
        <v>11</v>
      </c>
    </row>
    <row r="382" spans="3:19">
      <c r="C382" s="2" t="e">
        <f ca="1">_xll.OfficeComClient.Application.RowLink(#REF!)</f>
        <v>#NAME?</v>
      </c>
      <c r="P382" s="1">
        <v>385</v>
      </c>
      <c r="Q382" s="1" t="s">
        <v>234</v>
      </c>
      <c r="R382" s="1" t="s">
        <v>237</v>
      </c>
      <c r="S382" s="1" t="s">
        <v>232</v>
      </c>
    </row>
    <row r="383" spans="3:19">
      <c r="C383" s="2" t="e">
        <f ca="1">_xll.OfficeComClient.Application.RowLink(#REF!)</f>
        <v>#NAME?</v>
      </c>
      <c r="P383" s="1">
        <v>386</v>
      </c>
      <c r="Q383" s="1" t="s">
        <v>234</v>
      </c>
      <c r="R383" s="1" t="s">
        <v>237</v>
      </c>
      <c r="S383" s="1" t="s">
        <v>235</v>
      </c>
    </row>
    <row r="384" spans="3:19">
      <c r="C384" s="2" t="e">
        <f ca="1">_xll.OfficeComClient.Application.RowLink(#REF!)</f>
        <v>#NAME?</v>
      </c>
      <c r="P384" s="1">
        <v>361</v>
      </c>
      <c r="Q384" s="1" t="s">
        <v>234</v>
      </c>
      <c r="R384" s="1" t="s">
        <v>138</v>
      </c>
      <c r="S384" s="1" t="s">
        <v>11</v>
      </c>
    </row>
    <row r="385" spans="3:19">
      <c r="C385" s="2" t="e">
        <f ca="1">_xll.OfficeComClient.Application.RowLink(#REF!)</f>
        <v>#NAME?</v>
      </c>
      <c r="P385" s="1">
        <v>369</v>
      </c>
      <c r="Q385" s="1" t="s">
        <v>234</v>
      </c>
      <c r="R385" s="1" t="s">
        <v>238</v>
      </c>
      <c r="S385" s="1" t="s">
        <v>11</v>
      </c>
    </row>
    <row r="386" spans="3:19">
      <c r="C386" s="2" t="e">
        <f ca="1">_xll.OfficeComClient.Application.RowLink(#REF!)</f>
        <v>#NAME?</v>
      </c>
      <c r="P386" s="1">
        <v>374</v>
      </c>
      <c r="Q386" s="1" t="s">
        <v>234</v>
      </c>
      <c r="R386" s="1" t="s">
        <v>239</v>
      </c>
      <c r="S386" s="1" t="s">
        <v>11</v>
      </c>
    </row>
    <row r="387" spans="3:19">
      <c r="C387" s="2" t="e">
        <f ca="1">_xll.OfficeComClient.Application.RowLink(#REF!)</f>
        <v>#NAME?</v>
      </c>
      <c r="P387" s="1">
        <v>375</v>
      </c>
      <c r="Q387" s="1" t="s">
        <v>234</v>
      </c>
      <c r="R387" s="1" t="s">
        <v>240</v>
      </c>
      <c r="S387" s="1" t="s">
        <v>11</v>
      </c>
    </row>
    <row r="388" spans="3:19">
      <c r="C388" s="2" t="e">
        <f ca="1">_xll.OfficeComClient.Application.RowLink(#REF!)</f>
        <v>#NAME?</v>
      </c>
      <c r="P388" s="1">
        <v>376</v>
      </c>
      <c r="Q388" s="1" t="s">
        <v>234</v>
      </c>
      <c r="R388" s="1" t="s">
        <v>240</v>
      </c>
      <c r="S388" s="1" t="s">
        <v>232</v>
      </c>
    </row>
    <row r="389" spans="3:19">
      <c r="C389" s="2" t="e">
        <f ca="1">_xll.OfficeComClient.Application.RowLink(#REF!)</f>
        <v>#NAME?</v>
      </c>
      <c r="P389" s="1">
        <v>377</v>
      </c>
      <c r="Q389" s="1" t="s">
        <v>234</v>
      </c>
      <c r="R389" s="1" t="s">
        <v>240</v>
      </c>
      <c r="S389" s="1" t="s">
        <v>235</v>
      </c>
    </row>
    <row r="390" spans="3:19">
      <c r="C390" s="2" t="e">
        <f ca="1">_xll.OfficeComClient.Application.RowLink(#REF!)</f>
        <v>#NAME?</v>
      </c>
      <c r="P390" s="1">
        <v>378</v>
      </c>
      <c r="Q390" s="1" t="s">
        <v>234</v>
      </c>
      <c r="R390" s="1" t="s">
        <v>241</v>
      </c>
      <c r="S390" s="1" t="s">
        <v>11</v>
      </c>
    </row>
    <row r="391" spans="3:19">
      <c r="C391" s="2" t="e">
        <f ca="1">_xll.OfficeComClient.Application.RowLink(#REF!)</f>
        <v>#NAME?</v>
      </c>
      <c r="P391" s="1">
        <v>379</v>
      </c>
      <c r="Q391" s="1" t="s">
        <v>234</v>
      </c>
      <c r="R391" s="1" t="s">
        <v>242</v>
      </c>
      <c r="S391" s="1" t="s">
        <v>11</v>
      </c>
    </row>
    <row r="392" spans="3:19">
      <c r="C392" s="2" t="e">
        <f ca="1">_xll.OfficeComClient.Application.RowLink(#REF!)</f>
        <v>#NAME?</v>
      </c>
      <c r="P392" s="1">
        <v>380</v>
      </c>
      <c r="Q392" s="1" t="s">
        <v>234</v>
      </c>
      <c r="R392" s="1" t="s">
        <v>242</v>
      </c>
      <c r="S392" s="1" t="s">
        <v>232</v>
      </c>
    </row>
    <row r="393" spans="3:19">
      <c r="C393" s="2" t="e">
        <f ca="1">_xll.OfficeComClient.Application.RowLink(#REF!)</f>
        <v>#NAME?</v>
      </c>
      <c r="P393" s="1">
        <v>381</v>
      </c>
      <c r="Q393" s="1" t="s">
        <v>234</v>
      </c>
      <c r="R393" s="1" t="s">
        <v>242</v>
      </c>
      <c r="S393" s="1" t="s">
        <v>235</v>
      </c>
    </row>
    <row r="394" spans="3:19">
      <c r="C394" s="2" t="e">
        <f ca="1">_xll.OfficeComClient.Application.RowLink(#REF!)</f>
        <v>#NAME?</v>
      </c>
      <c r="P394" s="1">
        <v>370</v>
      </c>
      <c r="Q394" s="1" t="s">
        <v>234</v>
      </c>
      <c r="R394" s="1" t="s">
        <v>243</v>
      </c>
      <c r="S394" s="1" t="s">
        <v>11</v>
      </c>
    </row>
    <row r="395" spans="3:19">
      <c r="C395" s="2" t="e">
        <f ca="1">_xll.OfficeComClient.Application.RowLink(#REF!)</f>
        <v>#NAME?</v>
      </c>
      <c r="P395" s="1">
        <v>371</v>
      </c>
      <c r="Q395" s="1" t="s">
        <v>234</v>
      </c>
      <c r="R395" s="1" t="s">
        <v>244</v>
      </c>
      <c r="S395" s="1" t="s">
        <v>11</v>
      </c>
    </row>
    <row r="396" spans="3:19">
      <c r="C396" s="2" t="e">
        <f ca="1">_xll.OfficeComClient.Application.RowLink(#REF!)</f>
        <v>#NAME?</v>
      </c>
      <c r="P396" s="1">
        <v>372</v>
      </c>
      <c r="Q396" s="1" t="s">
        <v>234</v>
      </c>
      <c r="R396" s="1" t="s">
        <v>244</v>
      </c>
      <c r="S396" s="1" t="s">
        <v>232</v>
      </c>
    </row>
    <row r="397" spans="3:19">
      <c r="C397" s="2" t="e">
        <f ca="1">_xll.OfficeComClient.Application.RowLink(#REF!)</f>
        <v>#NAME?</v>
      </c>
      <c r="P397" s="1">
        <v>373</v>
      </c>
      <c r="Q397" s="1" t="s">
        <v>234</v>
      </c>
      <c r="R397" s="1" t="s">
        <v>244</v>
      </c>
      <c r="S397" s="1" t="s">
        <v>235</v>
      </c>
    </row>
    <row r="398" spans="3:19">
      <c r="C398" s="2" t="e">
        <f ca="1">_xll.OfficeComClient.Application.RowLink(#REF!)</f>
        <v>#NAME?</v>
      </c>
      <c r="P398" s="1">
        <v>362</v>
      </c>
      <c r="Q398" s="1" t="s">
        <v>234</v>
      </c>
      <c r="R398" s="1" t="s">
        <v>245</v>
      </c>
      <c r="S398" s="1" t="s">
        <v>11</v>
      </c>
    </row>
    <row r="399" spans="3:19">
      <c r="C399" s="2" t="e">
        <f ca="1">_xll.OfficeComClient.Application.RowLink(#REF!)</f>
        <v>#NAME?</v>
      </c>
      <c r="P399" s="1">
        <v>366</v>
      </c>
      <c r="Q399" s="1" t="s">
        <v>234</v>
      </c>
      <c r="R399" s="1" t="s">
        <v>246</v>
      </c>
      <c r="S399" s="1" t="s">
        <v>11</v>
      </c>
    </row>
    <row r="400" spans="3:19">
      <c r="C400" s="2" t="e">
        <f ca="1">_xll.OfficeComClient.Application.RowLink(#REF!)</f>
        <v>#NAME?</v>
      </c>
      <c r="P400" s="1">
        <v>367</v>
      </c>
      <c r="Q400" s="1" t="s">
        <v>234</v>
      </c>
      <c r="R400" s="1" t="s">
        <v>246</v>
      </c>
      <c r="S400" s="1" t="s">
        <v>232</v>
      </c>
    </row>
    <row r="401" spans="3:19">
      <c r="C401" s="2" t="e">
        <f ca="1">_xll.OfficeComClient.Application.RowLink(#REF!)</f>
        <v>#NAME?</v>
      </c>
      <c r="P401" s="1">
        <v>368</v>
      </c>
      <c r="Q401" s="1" t="s">
        <v>234</v>
      </c>
      <c r="R401" s="1" t="s">
        <v>246</v>
      </c>
      <c r="S401" s="1" t="s">
        <v>233</v>
      </c>
    </row>
    <row r="402" spans="3:19">
      <c r="C402" s="2" t="e">
        <f ca="1">_xll.OfficeComClient.Application.RowLink(#REF!)</f>
        <v>#NAME?</v>
      </c>
      <c r="P402" s="1">
        <v>363</v>
      </c>
      <c r="Q402" s="1" t="s">
        <v>234</v>
      </c>
      <c r="R402" s="1" t="s">
        <v>247</v>
      </c>
      <c r="S402" s="1" t="s">
        <v>11</v>
      </c>
    </row>
    <row r="403" spans="3:19">
      <c r="C403" s="2" t="e">
        <f ca="1">_xll.OfficeComClient.Application.RowLink(#REF!)</f>
        <v>#NAME?</v>
      </c>
      <c r="P403" s="1">
        <v>364</v>
      </c>
      <c r="Q403" s="1" t="s">
        <v>234</v>
      </c>
      <c r="R403" s="1" t="s">
        <v>247</v>
      </c>
      <c r="S403" s="1" t="s">
        <v>232</v>
      </c>
    </row>
    <row r="404" spans="3:19">
      <c r="C404" s="2" t="e">
        <f ca="1">_xll.OfficeComClient.Application.RowLink(#REF!)</f>
        <v>#NAME?</v>
      </c>
      <c r="P404" s="1">
        <v>365</v>
      </c>
      <c r="Q404" s="1" t="s">
        <v>234</v>
      </c>
      <c r="R404" s="1" t="s">
        <v>247</v>
      </c>
      <c r="S404" s="1" t="s">
        <v>233</v>
      </c>
    </row>
    <row r="405" spans="3:19">
      <c r="C405" s="2" t="e">
        <f ca="1">_xll.OfficeComClient.Application.RowLink(#REF!)</f>
        <v>#NAME?</v>
      </c>
      <c r="P405" s="1">
        <v>353</v>
      </c>
      <c r="Q405" s="1" t="s">
        <v>234</v>
      </c>
      <c r="R405" s="1" t="s">
        <v>141</v>
      </c>
      <c r="S405" s="1" t="s">
        <v>11</v>
      </c>
    </row>
    <row r="406" spans="3:19">
      <c r="C406" s="2" t="e">
        <f ca="1">_xll.OfficeComClient.Application.RowLink(#REF!)</f>
        <v>#NAME?</v>
      </c>
      <c r="P406" s="1">
        <v>354</v>
      </c>
      <c r="Q406" s="1" t="s">
        <v>234</v>
      </c>
      <c r="R406" s="1" t="s">
        <v>210</v>
      </c>
      <c r="S406" s="1" t="s">
        <v>11</v>
      </c>
    </row>
    <row r="407" spans="3:19">
      <c r="C407" s="2" t="e">
        <f ca="1">_xll.OfficeComClient.Application.RowLink(#REF!)</f>
        <v>#NAME?</v>
      </c>
      <c r="P407" s="1">
        <v>358</v>
      </c>
      <c r="Q407" s="1" t="s">
        <v>234</v>
      </c>
      <c r="R407" s="1" t="s">
        <v>248</v>
      </c>
      <c r="S407" s="1" t="s">
        <v>11</v>
      </c>
    </row>
    <row r="408" spans="3:19">
      <c r="C408" s="2" t="e">
        <f ca="1">_xll.OfficeComClient.Application.RowLink(#REF!)</f>
        <v>#NAME?</v>
      </c>
      <c r="P408" s="1">
        <v>359</v>
      </c>
      <c r="Q408" s="1" t="s">
        <v>234</v>
      </c>
      <c r="R408" s="1" t="s">
        <v>248</v>
      </c>
      <c r="S408" s="1" t="s">
        <v>232</v>
      </c>
    </row>
    <row r="409" spans="3:19">
      <c r="C409" s="2" t="e">
        <f ca="1">_xll.OfficeComClient.Application.RowLink(#REF!)</f>
        <v>#NAME?</v>
      </c>
      <c r="P409" s="1">
        <v>360</v>
      </c>
      <c r="Q409" s="1" t="s">
        <v>234</v>
      </c>
      <c r="R409" s="1" t="s">
        <v>248</v>
      </c>
      <c r="S409" s="1" t="s">
        <v>233</v>
      </c>
    </row>
    <row r="410" spans="3:19">
      <c r="C410" s="2" t="e">
        <f ca="1">_xll.OfficeComClient.Application.RowLink(#REF!)</f>
        <v>#NAME?</v>
      </c>
      <c r="P410" s="1">
        <v>355</v>
      </c>
      <c r="Q410" s="1" t="s">
        <v>234</v>
      </c>
      <c r="R410" s="1" t="s">
        <v>249</v>
      </c>
      <c r="S410" s="1" t="s">
        <v>11</v>
      </c>
    </row>
    <row r="411" spans="3:19">
      <c r="C411" s="2" t="e">
        <f ca="1">_xll.OfficeComClient.Application.RowLink(#REF!)</f>
        <v>#NAME?</v>
      </c>
      <c r="P411" s="1">
        <v>356</v>
      </c>
      <c r="Q411" s="1" t="s">
        <v>234</v>
      </c>
      <c r="R411" s="1" t="s">
        <v>249</v>
      </c>
      <c r="S411" s="1" t="s">
        <v>232</v>
      </c>
    </row>
    <row r="412" spans="3:19">
      <c r="C412" s="2" t="e">
        <f ca="1">_xll.OfficeComClient.Application.RowLink(#REF!)</f>
        <v>#NAME?</v>
      </c>
      <c r="P412" s="1">
        <v>357</v>
      </c>
      <c r="Q412" s="1" t="s">
        <v>234</v>
      </c>
      <c r="R412" s="1" t="s">
        <v>249</v>
      </c>
      <c r="S412" s="1" t="s">
        <v>233</v>
      </c>
    </row>
    <row r="413" spans="3:19">
      <c r="C413" s="2" t="e">
        <f ca="1">_xll.OfficeComClient.Application.RowLink(#REF!)</f>
        <v>#NAME?</v>
      </c>
      <c r="P413" s="1">
        <v>392</v>
      </c>
      <c r="Q413" s="1" t="s">
        <v>250</v>
      </c>
      <c r="R413" s="1" t="s">
        <v>11</v>
      </c>
      <c r="S413" s="1" t="s">
        <v>11</v>
      </c>
    </row>
    <row r="414" spans="3:19">
      <c r="C414" s="2" t="e">
        <f ca="1">_xll.OfficeComClient.Application.RowLink(#REF!)</f>
        <v>#NAME?</v>
      </c>
      <c r="P414" s="1">
        <v>398</v>
      </c>
      <c r="Q414" s="1" t="s">
        <v>250</v>
      </c>
      <c r="R414" s="1" t="s">
        <v>126</v>
      </c>
      <c r="S414" s="1" t="s">
        <v>11</v>
      </c>
    </row>
    <row r="415" spans="3:19">
      <c r="C415" s="2" t="e">
        <f ca="1">_xll.OfficeComClient.Application.RowLink(#REF!)</f>
        <v>#NAME?</v>
      </c>
      <c r="P415" s="1">
        <v>399</v>
      </c>
      <c r="Q415" s="1" t="s">
        <v>250</v>
      </c>
      <c r="R415" s="1" t="s">
        <v>127</v>
      </c>
      <c r="S415" s="1" t="s">
        <v>11</v>
      </c>
    </row>
    <row r="416" spans="3:19">
      <c r="C416" s="2" t="e">
        <f ca="1">_xll.OfficeComClient.Application.RowLink(#REF!)</f>
        <v>#NAME?</v>
      </c>
      <c r="P416" s="1">
        <v>403</v>
      </c>
      <c r="Q416" s="1" t="s">
        <v>250</v>
      </c>
      <c r="R416" s="1" t="s">
        <v>251</v>
      </c>
      <c r="S416" s="1" t="s">
        <v>11</v>
      </c>
    </row>
    <row r="417" spans="3:19">
      <c r="C417" s="2" t="e">
        <f ca="1">_xll.OfficeComClient.Application.RowLink(#REF!)</f>
        <v>#NAME?</v>
      </c>
      <c r="P417" s="1">
        <v>404</v>
      </c>
      <c r="Q417" s="1" t="s">
        <v>250</v>
      </c>
      <c r="R417" s="1" t="s">
        <v>251</v>
      </c>
      <c r="S417" s="1" t="s">
        <v>114</v>
      </c>
    </row>
    <row r="418" spans="3:19">
      <c r="C418" s="2" t="e">
        <f ca="1">_xll.OfficeComClient.Application.RowLink(#REF!)</f>
        <v>#NAME?</v>
      </c>
      <c r="P418" s="1">
        <v>405</v>
      </c>
      <c r="Q418" s="1" t="s">
        <v>250</v>
      </c>
      <c r="R418" s="1" t="s">
        <v>251</v>
      </c>
      <c r="S418" s="1" t="s">
        <v>115</v>
      </c>
    </row>
    <row r="419" spans="3:19">
      <c r="C419" s="2" t="e">
        <f ca="1">_xll.OfficeComClient.Application.RowLink(#REF!)</f>
        <v>#NAME?</v>
      </c>
      <c r="P419" s="1">
        <v>400</v>
      </c>
      <c r="Q419" s="1" t="s">
        <v>250</v>
      </c>
      <c r="R419" s="1" t="s">
        <v>252</v>
      </c>
      <c r="S419" s="1" t="s">
        <v>11</v>
      </c>
    </row>
    <row r="420" spans="3:19">
      <c r="C420" s="2" t="e">
        <f ca="1">_xll.OfficeComClient.Application.RowLink(#REF!)</f>
        <v>#NAME?</v>
      </c>
      <c r="P420" s="1">
        <v>401</v>
      </c>
      <c r="Q420" s="1" t="s">
        <v>250</v>
      </c>
      <c r="R420" s="1" t="s">
        <v>252</v>
      </c>
      <c r="S420" s="1" t="s">
        <v>232</v>
      </c>
    </row>
    <row r="421" spans="3:19">
      <c r="C421" s="2" t="e">
        <f ca="1">_xll.OfficeComClient.Application.RowLink(#REF!)</f>
        <v>#NAME?</v>
      </c>
      <c r="P421" s="1">
        <v>402</v>
      </c>
      <c r="Q421" s="1" t="s">
        <v>250</v>
      </c>
      <c r="R421" s="1" t="s">
        <v>252</v>
      </c>
      <c r="S421" s="1" t="s">
        <v>235</v>
      </c>
    </row>
    <row r="422" spans="3:19">
      <c r="C422" s="2" t="e">
        <f ca="1">_xll.OfficeComClient.Application.RowLink(#REF!)</f>
        <v>#NAME?</v>
      </c>
      <c r="P422" s="1">
        <v>393</v>
      </c>
      <c r="Q422" s="1" t="s">
        <v>250</v>
      </c>
      <c r="R422" s="1" t="s">
        <v>141</v>
      </c>
      <c r="S422" s="1" t="s">
        <v>11</v>
      </c>
    </row>
    <row r="423" spans="3:19">
      <c r="C423" s="2" t="e">
        <f ca="1">_xll.OfficeComClient.Application.RowLink(#REF!)</f>
        <v>#NAME?</v>
      </c>
      <c r="P423" s="1">
        <v>394</v>
      </c>
      <c r="Q423" s="1" t="s">
        <v>250</v>
      </c>
      <c r="R423" s="1" t="s">
        <v>210</v>
      </c>
      <c r="S423" s="1" t="s">
        <v>11</v>
      </c>
    </row>
    <row r="424" spans="3:19">
      <c r="C424" s="2" t="e">
        <f ca="1">_xll.OfficeComClient.Application.RowLink(#REF!)</f>
        <v>#NAME?</v>
      </c>
      <c r="P424" s="1">
        <v>395</v>
      </c>
      <c r="Q424" s="1" t="s">
        <v>250</v>
      </c>
      <c r="R424" s="1" t="s">
        <v>253</v>
      </c>
      <c r="S424" s="1" t="s">
        <v>11</v>
      </c>
    </row>
    <row r="425" spans="3:19">
      <c r="C425" s="2" t="e">
        <f ca="1">_xll.OfficeComClient.Application.RowLink(#REF!)</f>
        <v>#NAME?</v>
      </c>
      <c r="P425" s="1">
        <v>396</v>
      </c>
      <c r="Q425" s="1" t="s">
        <v>250</v>
      </c>
      <c r="R425" s="1" t="s">
        <v>253</v>
      </c>
      <c r="S425" s="1" t="s">
        <v>232</v>
      </c>
    </row>
    <row r="426" spans="3:19">
      <c r="C426" s="2" t="e">
        <f ca="1">_xll.OfficeComClient.Application.RowLink(#REF!)</f>
        <v>#NAME?</v>
      </c>
      <c r="P426" s="1">
        <v>397</v>
      </c>
      <c r="Q426" s="1" t="s">
        <v>250</v>
      </c>
      <c r="R426" s="1" t="s">
        <v>253</v>
      </c>
      <c r="S426" s="1" t="s">
        <v>235</v>
      </c>
    </row>
    <row r="427" spans="3:19">
      <c r="C427" s="2" t="e">
        <f ca="1">_xll.OfficeComClient.Application.RowLink(#REF!)</f>
        <v>#NAME?</v>
      </c>
      <c r="P427" s="1">
        <v>406</v>
      </c>
      <c r="Q427" s="1" t="s">
        <v>254</v>
      </c>
      <c r="R427" s="1" t="s">
        <v>11</v>
      </c>
      <c r="S427" s="1" t="s">
        <v>11</v>
      </c>
    </row>
    <row r="428" spans="3:19">
      <c r="C428" s="2" t="e">
        <f ca="1">_xll.OfficeComClient.Application.RowLink(#REF!)</f>
        <v>#NAME?</v>
      </c>
      <c r="P428" s="1">
        <v>407</v>
      </c>
      <c r="Q428" s="1" t="s">
        <v>254</v>
      </c>
      <c r="R428" s="1" t="s">
        <v>138</v>
      </c>
      <c r="S428" s="1" t="s">
        <v>11</v>
      </c>
    </row>
    <row r="429" spans="3:19">
      <c r="C429" s="2" t="e">
        <f ca="1">_xll.OfficeComClient.Application.RowLink(#REF!)</f>
        <v>#NAME?</v>
      </c>
      <c r="P429" s="1">
        <v>408</v>
      </c>
      <c r="Q429" s="1" t="s">
        <v>254</v>
      </c>
      <c r="R429" s="1" t="s">
        <v>219</v>
      </c>
      <c r="S429" s="1" t="s">
        <v>11</v>
      </c>
    </row>
    <row r="430" spans="3:19">
      <c r="C430" s="2" t="e">
        <f ca="1">_xll.OfficeComClient.Application.RowLink(#REF!)</f>
        <v>#NAME?</v>
      </c>
      <c r="P430" s="1">
        <v>409</v>
      </c>
      <c r="Q430" s="1" t="s">
        <v>254</v>
      </c>
      <c r="R430" s="1" t="s">
        <v>255</v>
      </c>
      <c r="S430" s="1" t="s">
        <v>11</v>
      </c>
    </row>
    <row r="431" spans="3:19">
      <c r="C431" s="2" t="e">
        <f ca="1">_xll.OfficeComClient.Application.RowLink(#REF!)</f>
        <v>#NAME?</v>
      </c>
      <c r="P431" s="1">
        <v>410</v>
      </c>
      <c r="Q431" s="1" t="s">
        <v>254</v>
      </c>
      <c r="R431" s="1" t="s">
        <v>255</v>
      </c>
      <c r="S431" s="1" t="s">
        <v>114</v>
      </c>
    </row>
    <row r="432" spans="3:19">
      <c r="C432" s="2" t="e">
        <f ca="1">_xll.OfficeComClient.Application.RowLink(#REF!)</f>
        <v>#NAME?</v>
      </c>
      <c r="P432" s="1">
        <v>411</v>
      </c>
      <c r="Q432" s="1" t="s">
        <v>254</v>
      </c>
      <c r="R432" s="1" t="s">
        <v>255</v>
      </c>
      <c r="S432" s="1" t="s">
        <v>115</v>
      </c>
    </row>
    <row r="433" spans="3:19">
      <c r="C433" s="2" t="e">
        <f ca="1">_xll.OfficeComClient.Application.RowLink(#REF!)</f>
        <v>#NAME?</v>
      </c>
      <c r="P433" s="1">
        <v>412</v>
      </c>
      <c r="Q433" s="1" t="s">
        <v>256</v>
      </c>
      <c r="R433" s="1" t="s">
        <v>11</v>
      </c>
      <c r="S433" s="1" t="s">
        <v>11</v>
      </c>
    </row>
    <row r="434" spans="3:19">
      <c r="C434" s="2" t="e">
        <f ca="1">_xll.OfficeComClient.Application.RowLink(#REF!)</f>
        <v>#NAME?</v>
      </c>
      <c r="P434" s="1">
        <v>413</v>
      </c>
      <c r="Q434" s="1" t="s">
        <v>257</v>
      </c>
      <c r="R434" s="1" t="s">
        <v>11</v>
      </c>
      <c r="S434" s="1" t="s">
        <v>11</v>
      </c>
    </row>
    <row r="435" spans="3:19">
      <c r="C435" s="2" t="e">
        <f ca="1">_xll.OfficeComClient.Application.RowLink(#REF!)</f>
        <v>#NAME?</v>
      </c>
      <c r="P435" s="1">
        <v>414</v>
      </c>
      <c r="Q435" s="1" t="s">
        <v>257</v>
      </c>
      <c r="R435" s="1" t="s">
        <v>138</v>
      </c>
      <c r="S435" s="1" t="s">
        <v>11</v>
      </c>
    </row>
    <row r="436" spans="3:19">
      <c r="C436" s="2" t="e">
        <f ca="1">_xll.OfficeComClient.Application.RowLink(#REF!)</f>
        <v>#NAME?</v>
      </c>
      <c r="P436" s="1">
        <v>415</v>
      </c>
      <c r="Q436" s="1" t="s">
        <v>257</v>
      </c>
      <c r="R436" s="1" t="s">
        <v>219</v>
      </c>
      <c r="S436" s="1" t="s">
        <v>11</v>
      </c>
    </row>
    <row r="437" spans="3:19">
      <c r="C437" s="2" t="e">
        <f ca="1">_xll.OfficeComClient.Application.RowLink(#REF!)</f>
        <v>#NAME?</v>
      </c>
      <c r="P437" s="1">
        <v>416</v>
      </c>
      <c r="Q437" s="1" t="s">
        <v>257</v>
      </c>
      <c r="R437" s="1" t="s">
        <v>258</v>
      </c>
      <c r="S437" s="1" t="s">
        <v>11</v>
      </c>
    </row>
    <row r="438" spans="3:19">
      <c r="C438" s="2" t="e">
        <f ca="1">_xll.OfficeComClient.Application.RowLink(#REF!)</f>
        <v>#NAME?</v>
      </c>
      <c r="P438" s="1">
        <v>417</v>
      </c>
      <c r="Q438" s="1" t="s">
        <v>257</v>
      </c>
      <c r="R438" s="1" t="s">
        <v>258</v>
      </c>
      <c r="S438" s="1" t="s">
        <v>114</v>
      </c>
    </row>
    <row r="439" spans="3:19">
      <c r="C439" s="2" t="e">
        <f ca="1">_xll.OfficeComClient.Application.RowLink(#REF!)</f>
        <v>#NAME?</v>
      </c>
      <c r="P439" s="1">
        <v>418</v>
      </c>
      <c r="Q439" s="1" t="s">
        <v>257</v>
      </c>
      <c r="R439" s="1" t="s">
        <v>258</v>
      </c>
      <c r="S439" s="1" t="s">
        <v>115</v>
      </c>
    </row>
    <row r="440" spans="3:19">
      <c r="C440" s="2" t="e">
        <f ca="1">_xll.OfficeComClient.Application.RowLink(#REF!)</f>
        <v>#NAME?</v>
      </c>
      <c r="P440" s="1">
        <v>419</v>
      </c>
      <c r="Q440" s="1" t="s">
        <v>259</v>
      </c>
      <c r="R440" s="1" t="s">
        <v>11</v>
      </c>
      <c r="S440" s="1" t="s">
        <v>11</v>
      </c>
    </row>
    <row r="441" spans="3:19">
      <c r="C441" s="2" t="e">
        <f ca="1">_xll.OfficeComClient.Application.RowLink(#REF!)</f>
        <v>#NAME?</v>
      </c>
      <c r="P441" s="1">
        <v>420</v>
      </c>
      <c r="Q441" s="1" t="s">
        <v>260</v>
      </c>
      <c r="R441" s="1" t="s">
        <v>11</v>
      </c>
      <c r="S441" s="1" t="s">
        <v>11</v>
      </c>
    </row>
    <row r="442" spans="3:19">
      <c r="C442" s="2" t="e">
        <f ca="1">_xll.OfficeComClient.Application.RowLink(#REF!)</f>
        <v>#NAME?</v>
      </c>
      <c r="P442" s="1">
        <v>421</v>
      </c>
      <c r="Q442" s="1" t="s">
        <v>260</v>
      </c>
      <c r="R442" s="1" t="s">
        <v>117</v>
      </c>
      <c r="S442" s="1" t="s">
        <v>11</v>
      </c>
    </row>
    <row r="443" spans="3:19">
      <c r="C443" s="2" t="e">
        <f ca="1">_xll.OfficeComClient.Application.RowLink(#REF!)</f>
        <v>#NAME?</v>
      </c>
      <c r="P443" s="1">
        <v>422</v>
      </c>
      <c r="Q443" s="1" t="s">
        <v>260</v>
      </c>
      <c r="R443" s="1" t="s">
        <v>261</v>
      </c>
      <c r="S443" s="1" t="s">
        <v>11</v>
      </c>
    </row>
    <row r="444" spans="3:19">
      <c r="C444" s="2" t="e">
        <f ca="1">_xll.OfficeComClient.Application.RowLink(#REF!)</f>
        <v>#NAME?</v>
      </c>
      <c r="P444" s="1">
        <v>423</v>
      </c>
      <c r="Q444" s="1" t="s">
        <v>260</v>
      </c>
      <c r="R444" s="1" t="s">
        <v>262</v>
      </c>
      <c r="S444" s="1" t="s">
        <v>11</v>
      </c>
    </row>
    <row r="445" spans="3:19">
      <c r="C445" s="2" t="e">
        <f ca="1">_xll.OfficeComClient.Application.RowLink(#REF!)</f>
        <v>#NAME?</v>
      </c>
      <c r="P445" s="1">
        <v>424</v>
      </c>
      <c r="Q445" s="1" t="s">
        <v>260</v>
      </c>
      <c r="R445" s="1" t="s">
        <v>262</v>
      </c>
      <c r="S445" s="1" t="s">
        <v>263</v>
      </c>
    </row>
    <row r="446" spans="3:19">
      <c r="C446" s="2" t="e">
        <f ca="1">_xll.OfficeComClient.Application.RowLink(#REF!)</f>
        <v>#NAME?</v>
      </c>
      <c r="P446" s="1">
        <v>425</v>
      </c>
      <c r="Q446" s="1" t="s">
        <v>264</v>
      </c>
      <c r="R446" s="1" t="s">
        <v>11</v>
      </c>
      <c r="S446" s="1" t="s">
        <v>11</v>
      </c>
    </row>
    <row r="447" spans="3:19">
      <c r="C447" s="2" t="e">
        <f ca="1">_xll.OfficeComClient.Application.RowLink(#REF!)</f>
        <v>#NAME?</v>
      </c>
      <c r="P447" s="1">
        <v>426</v>
      </c>
      <c r="Q447" s="1" t="s">
        <v>265</v>
      </c>
      <c r="R447" s="1" t="s">
        <v>11</v>
      </c>
      <c r="S447" s="1" t="s">
        <v>11</v>
      </c>
    </row>
    <row r="448" spans="3:19">
      <c r="C448" s="2" t="e">
        <f ca="1">_xll.OfficeComClient.Application.RowLink(#REF!)</f>
        <v>#NAME?</v>
      </c>
      <c r="P448" s="1">
        <v>427</v>
      </c>
      <c r="Q448" s="1" t="s">
        <v>265</v>
      </c>
      <c r="R448" s="1" t="s">
        <v>117</v>
      </c>
      <c r="S448" s="1" t="s">
        <v>11</v>
      </c>
    </row>
    <row r="449" spans="3:19">
      <c r="C449" s="2" t="e">
        <f ca="1">_xll.OfficeComClient.Application.RowLink(#REF!)</f>
        <v>#NAME?</v>
      </c>
      <c r="P449" s="1">
        <v>432</v>
      </c>
      <c r="Q449" s="1" t="s">
        <v>265</v>
      </c>
      <c r="R449" s="1" t="s">
        <v>266</v>
      </c>
      <c r="S449" s="1" t="s">
        <v>11</v>
      </c>
    </row>
    <row r="450" spans="3:19">
      <c r="C450" s="2" t="e">
        <f ca="1">_xll.OfficeComClient.Application.RowLink(#REF!)</f>
        <v>#NAME?</v>
      </c>
      <c r="P450" s="1">
        <v>433</v>
      </c>
      <c r="Q450" s="1" t="s">
        <v>265</v>
      </c>
      <c r="R450" s="1" t="s">
        <v>266</v>
      </c>
      <c r="S450" s="1" t="s">
        <v>162</v>
      </c>
    </row>
    <row r="451" spans="3:19">
      <c r="C451" s="2" t="e">
        <f ca="1">_xll.OfficeComClient.Application.RowLink(#REF!)</f>
        <v>#NAME?</v>
      </c>
      <c r="P451" s="1">
        <v>434</v>
      </c>
      <c r="Q451" s="1" t="s">
        <v>265</v>
      </c>
      <c r="R451" s="1" t="s">
        <v>266</v>
      </c>
      <c r="S451" s="1" t="s">
        <v>267</v>
      </c>
    </row>
    <row r="452" spans="3:19">
      <c r="C452" s="2" t="e">
        <f ca="1">_xll.OfficeComClient.Application.RowLink(#REF!)</f>
        <v>#NAME?</v>
      </c>
      <c r="P452" s="1">
        <v>435</v>
      </c>
      <c r="Q452" s="1" t="s">
        <v>265</v>
      </c>
      <c r="R452" s="1" t="s">
        <v>268</v>
      </c>
      <c r="S452" s="1" t="s">
        <v>11</v>
      </c>
    </row>
    <row r="453" spans="3:19">
      <c r="C453" s="2" t="e">
        <f ca="1">_xll.OfficeComClient.Application.RowLink(#REF!)</f>
        <v>#NAME?</v>
      </c>
      <c r="P453" s="1">
        <v>436</v>
      </c>
      <c r="Q453" s="1" t="s">
        <v>265</v>
      </c>
      <c r="R453" s="1" t="s">
        <v>269</v>
      </c>
      <c r="S453" s="1" t="s">
        <v>11</v>
      </c>
    </row>
    <row r="454" spans="3:19">
      <c r="C454" s="2" t="e">
        <f ca="1">_xll.OfficeComClient.Application.RowLink(#REF!)</f>
        <v>#NAME?</v>
      </c>
      <c r="P454" s="1">
        <v>437</v>
      </c>
      <c r="Q454" s="1" t="s">
        <v>265</v>
      </c>
      <c r="R454" s="1" t="s">
        <v>269</v>
      </c>
      <c r="S454" s="1" t="s">
        <v>162</v>
      </c>
    </row>
    <row r="455" spans="3:19">
      <c r="C455" s="2" t="e">
        <f ca="1">_xll.OfficeComClient.Application.RowLink(#REF!)</f>
        <v>#NAME?</v>
      </c>
      <c r="P455" s="1">
        <v>438</v>
      </c>
      <c r="Q455" s="1" t="s">
        <v>265</v>
      </c>
      <c r="R455" s="1" t="s">
        <v>269</v>
      </c>
      <c r="S455" s="1" t="s">
        <v>267</v>
      </c>
    </row>
    <row r="456" spans="3:19">
      <c r="C456" s="2" t="e">
        <f ca="1">_xll.OfficeComClient.Application.RowLink(#REF!)</f>
        <v>#NAME?</v>
      </c>
      <c r="P456" s="1">
        <v>428</v>
      </c>
      <c r="Q456" s="1" t="s">
        <v>265</v>
      </c>
      <c r="R456" s="1" t="s">
        <v>160</v>
      </c>
      <c r="S456" s="1" t="s">
        <v>11</v>
      </c>
    </row>
    <row r="457" spans="3:19">
      <c r="C457" s="2" t="e">
        <f ca="1">_xll.OfficeComClient.Application.RowLink(#REF!)</f>
        <v>#NAME?</v>
      </c>
      <c r="P457" s="1">
        <v>429</v>
      </c>
      <c r="Q457" s="1" t="s">
        <v>265</v>
      </c>
      <c r="R457" s="1" t="s">
        <v>270</v>
      </c>
      <c r="S457" s="1" t="s">
        <v>11</v>
      </c>
    </row>
    <row r="458" spans="3:19">
      <c r="C458" s="2" t="e">
        <f ca="1">_xll.OfficeComClient.Application.RowLink(#REF!)</f>
        <v>#NAME?</v>
      </c>
      <c r="P458" s="1">
        <v>430</v>
      </c>
      <c r="Q458" s="1" t="s">
        <v>265</v>
      </c>
      <c r="R458" s="1" t="s">
        <v>270</v>
      </c>
      <c r="S458" s="1" t="s">
        <v>162</v>
      </c>
    </row>
    <row r="459" spans="3:19">
      <c r="C459" s="2" t="e">
        <f ca="1">_xll.OfficeComClient.Application.RowLink(#REF!)</f>
        <v>#NAME?</v>
      </c>
      <c r="P459" s="1">
        <v>431</v>
      </c>
      <c r="Q459" s="1" t="s">
        <v>265</v>
      </c>
      <c r="R459" s="1" t="s">
        <v>270</v>
      </c>
      <c r="S459" s="1" t="s">
        <v>267</v>
      </c>
    </row>
    <row r="460" spans="3:19">
      <c r="C460" s="2" t="e">
        <f ca="1">_xll.OfficeComClient.Application.RowLink(#REF!)</f>
        <v>#NAME?</v>
      </c>
      <c r="P460" s="1">
        <v>439</v>
      </c>
      <c r="Q460" s="1" t="s">
        <v>271</v>
      </c>
      <c r="R460" s="1" t="s">
        <v>11</v>
      </c>
      <c r="S460" s="1" t="s">
        <v>11</v>
      </c>
    </row>
    <row r="461" spans="3:19">
      <c r="C461" s="2" t="e">
        <f ca="1">_xll.OfficeComClient.Application.RowLink(#REF!)</f>
        <v>#NAME?</v>
      </c>
      <c r="P461" s="1">
        <v>440</v>
      </c>
      <c r="Q461" s="1" t="s">
        <v>271</v>
      </c>
      <c r="R461" s="1" t="s">
        <v>117</v>
      </c>
      <c r="S461" s="1" t="s">
        <v>11</v>
      </c>
    </row>
    <row r="462" spans="3:19">
      <c r="C462" s="2" t="e">
        <f ca="1">_xll.OfficeComClient.Application.RowLink(#REF!)</f>
        <v>#NAME?</v>
      </c>
      <c r="P462" s="1">
        <v>441</v>
      </c>
      <c r="Q462" s="1" t="s">
        <v>271</v>
      </c>
      <c r="R462" s="1" t="s">
        <v>217</v>
      </c>
      <c r="S462" s="1" t="s">
        <v>11</v>
      </c>
    </row>
    <row r="463" spans="3:19">
      <c r="C463" s="2" t="e">
        <f ca="1">_xll.OfficeComClient.Application.RowLink(#REF!)</f>
        <v>#NAME?</v>
      </c>
      <c r="P463" s="1">
        <v>442</v>
      </c>
      <c r="Q463" s="1" t="s">
        <v>271</v>
      </c>
      <c r="R463" s="1" t="s">
        <v>272</v>
      </c>
      <c r="S463" s="1" t="s">
        <v>11</v>
      </c>
    </row>
    <row r="464" spans="3:19">
      <c r="C464" s="2" t="e">
        <f ca="1">_xll.OfficeComClient.Application.RowLink(#REF!)</f>
        <v>#NAME?</v>
      </c>
      <c r="P464" s="1">
        <v>443</v>
      </c>
      <c r="Q464" s="1" t="s">
        <v>271</v>
      </c>
      <c r="R464" s="1" t="s">
        <v>272</v>
      </c>
      <c r="S464" s="1" t="s">
        <v>162</v>
      </c>
    </row>
    <row r="465" spans="3:19">
      <c r="C465" s="2" t="e">
        <f ca="1">_xll.OfficeComClient.Application.RowLink(#REF!)</f>
        <v>#NAME?</v>
      </c>
      <c r="P465" s="1">
        <v>444</v>
      </c>
      <c r="Q465" s="1" t="s">
        <v>271</v>
      </c>
      <c r="R465" s="1" t="s">
        <v>272</v>
      </c>
      <c r="S465" s="1" t="s">
        <v>182</v>
      </c>
    </row>
  </sheetData>
  <phoneticPr fontId="0" type="noConversion"/>
  <pageMargins left="0.75" right="0.75" top="1" bottom="1" header="0.5" footer="0.5"/>
  <headerFooter alignWithMargins="0"/>
  <legacyDrawing r:id="rId1"/>
  <controls>
    <control shapeId="2069" r:id="rId2" name="te1fo432vh2uj5fttul0jchrmk"/>
  </controls>
</worksheet>
</file>

<file path=xl/worksheets/sheet2.xml><?xml version="1.0" encoding="utf-8"?>
<worksheet xmlns="http://schemas.openxmlformats.org/spreadsheetml/2006/main" xmlns:r="http://schemas.openxmlformats.org/officeDocument/2006/relationships">
  <dimension ref="A1:J298"/>
  <sheetViews>
    <sheetView tabSelected="1" zoomScaleNormal="100" workbookViewId="0">
      <pane ySplit="10" topLeftCell="A11" activePane="bottomLeft" state="frozen"/>
      <selection pane="bottomLeft" activeCell="I6" sqref="I6"/>
    </sheetView>
  </sheetViews>
  <sheetFormatPr defaultRowHeight="12.75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0.28515625" customWidth="1"/>
    <col min="8" max="8" width="12.28515625" bestFit="1" customWidth="1"/>
  </cols>
  <sheetData>
    <row r="1" spans="1:10">
      <c r="E1" t="s">
        <v>410</v>
      </c>
    </row>
    <row r="2" spans="1:10">
      <c r="E2" t="s">
        <v>275</v>
      </c>
    </row>
    <row r="3" spans="1:10">
      <c r="E3" s="52" t="s">
        <v>276</v>
      </c>
      <c r="F3" s="52"/>
      <c r="G3" s="52"/>
    </row>
    <row r="4" spans="1:10">
      <c r="E4" t="s">
        <v>419</v>
      </c>
    </row>
    <row r="5" spans="1:10">
      <c r="E5" t="s">
        <v>450</v>
      </c>
    </row>
    <row r="7" spans="1:10" ht="47.25" customHeight="1">
      <c r="A7" s="70" t="s">
        <v>413</v>
      </c>
      <c r="B7" s="70"/>
      <c r="C7" s="70"/>
      <c r="D7" s="70"/>
      <c r="E7" s="70"/>
      <c r="F7" s="70"/>
      <c r="G7" s="70"/>
      <c r="H7" s="3"/>
      <c r="I7" s="3"/>
      <c r="J7" s="3"/>
    </row>
    <row r="8" spans="1:10" ht="15.75">
      <c r="A8" s="69"/>
      <c r="B8" s="69"/>
      <c r="C8" s="69"/>
      <c r="D8" s="69"/>
      <c r="E8" s="69"/>
      <c r="F8" s="69"/>
      <c r="G8" s="31"/>
      <c r="H8" s="3"/>
      <c r="I8" s="3"/>
      <c r="J8" s="3"/>
    </row>
    <row r="9" spans="1:10" ht="63.75">
      <c r="A9" s="9" t="s">
        <v>8</v>
      </c>
      <c r="B9" s="38" t="s">
        <v>371</v>
      </c>
      <c r="C9" s="8" t="s">
        <v>4</v>
      </c>
      <c r="D9" s="8" t="s">
        <v>6</v>
      </c>
      <c r="E9" s="10" t="s">
        <v>273</v>
      </c>
      <c r="F9" s="10" t="s">
        <v>274</v>
      </c>
      <c r="G9" s="54" t="s">
        <v>414</v>
      </c>
      <c r="H9" s="5"/>
      <c r="I9" s="5"/>
      <c r="J9" s="5"/>
    </row>
    <row r="10" spans="1:10" s="26" customFormat="1" ht="47.25">
      <c r="A10" s="22" t="s">
        <v>370</v>
      </c>
      <c r="B10" s="39">
        <v>921</v>
      </c>
      <c r="C10" s="23" t="s">
        <v>13</v>
      </c>
      <c r="D10" s="23" t="s">
        <v>13</v>
      </c>
      <c r="E10" s="23" t="s">
        <v>307</v>
      </c>
      <c r="F10" s="23" t="s">
        <v>12</v>
      </c>
      <c r="G10" s="43">
        <f>G11+G91+G98+G115+G159+G246+G265+G239+G293+G287</f>
        <v>19558.099999999999</v>
      </c>
      <c r="H10" s="25"/>
      <c r="I10" s="25"/>
      <c r="J10" s="25"/>
    </row>
    <row r="11" spans="1:10" s="26" customFormat="1" ht="15.75">
      <c r="A11" s="32" t="s">
        <v>18</v>
      </c>
      <c r="B11" s="39">
        <v>921</v>
      </c>
      <c r="C11" s="33" t="s">
        <v>14</v>
      </c>
      <c r="D11" s="33" t="s">
        <v>13</v>
      </c>
      <c r="E11" s="33" t="s">
        <v>307</v>
      </c>
      <c r="F11" s="33" t="s">
        <v>12</v>
      </c>
      <c r="G11" s="44">
        <f>G12+G26+G45+G57+G63+G51</f>
        <v>6362.7999999999993</v>
      </c>
      <c r="H11" s="24"/>
      <c r="I11" s="25"/>
      <c r="J11" s="25"/>
    </row>
    <row r="12" spans="1:10" ht="38.25">
      <c r="A12" s="17" t="s">
        <v>42</v>
      </c>
      <c r="B12" s="39">
        <v>921</v>
      </c>
      <c r="C12" s="18" t="s">
        <v>14</v>
      </c>
      <c r="D12" s="18" t="s">
        <v>43</v>
      </c>
      <c r="E12" s="18" t="s">
        <v>307</v>
      </c>
      <c r="F12" s="18" t="s">
        <v>12</v>
      </c>
      <c r="G12" s="45">
        <f>G13</f>
        <v>1065.5999999999999</v>
      </c>
      <c r="H12" s="6"/>
      <c r="I12" s="6"/>
      <c r="J12" s="6"/>
    </row>
    <row r="13" spans="1:10" s="20" customFormat="1">
      <c r="A13" s="34" t="s">
        <v>277</v>
      </c>
      <c r="B13" s="39">
        <v>921</v>
      </c>
      <c r="C13" s="35" t="s">
        <v>14</v>
      </c>
      <c r="D13" s="35" t="s">
        <v>43</v>
      </c>
      <c r="E13" s="35" t="s">
        <v>308</v>
      </c>
      <c r="F13" s="35" t="s">
        <v>12</v>
      </c>
      <c r="G13" s="46">
        <f>G20+G16+G17</f>
        <v>1065.5999999999999</v>
      </c>
    </row>
    <row r="14" spans="1:10" s="20" customFormat="1" ht="38.25">
      <c r="A14" s="42" t="s">
        <v>372</v>
      </c>
      <c r="B14" s="39">
        <v>921</v>
      </c>
      <c r="C14" s="28" t="s">
        <v>14</v>
      </c>
      <c r="D14" s="28" t="s">
        <v>43</v>
      </c>
      <c r="E14" s="28" t="s">
        <v>444</v>
      </c>
      <c r="F14" s="16" t="s">
        <v>12</v>
      </c>
      <c r="G14" s="49">
        <f>G15</f>
        <v>20.2</v>
      </c>
    </row>
    <row r="15" spans="1:10" s="19" customFormat="1" ht="63.75">
      <c r="A15" s="14" t="s">
        <v>47</v>
      </c>
      <c r="B15" s="39">
        <v>921</v>
      </c>
      <c r="C15" s="29" t="s">
        <v>14</v>
      </c>
      <c r="D15" s="29" t="s">
        <v>43</v>
      </c>
      <c r="E15" s="29" t="s">
        <v>444</v>
      </c>
      <c r="F15" s="13" t="s">
        <v>46</v>
      </c>
      <c r="G15" s="50">
        <f>G16</f>
        <v>20.2</v>
      </c>
      <c r="H15" s="7"/>
      <c r="I15" s="7"/>
      <c r="J15" s="7"/>
    </row>
    <row r="16" spans="1:10" s="19" customFormat="1">
      <c r="A16" s="11" t="s">
        <v>294</v>
      </c>
      <c r="B16" s="39">
        <v>921</v>
      </c>
      <c r="C16" s="40" t="s">
        <v>14</v>
      </c>
      <c r="D16" s="40" t="s">
        <v>43</v>
      </c>
      <c r="E16" s="40" t="s">
        <v>444</v>
      </c>
      <c r="F16" s="41" t="s">
        <v>279</v>
      </c>
      <c r="G16" s="51">
        <v>20.2</v>
      </c>
      <c r="H16" s="7"/>
      <c r="I16" s="7"/>
      <c r="J16" s="7"/>
    </row>
    <row r="17" spans="1:10" ht="38.25">
      <c r="A17" s="42" t="s">
        <v>448</v>
      </c>
      <c r="B17" s="39">
        <v>921</v>
      </c>
      <c r="C17" s="28" t="s">
        <v>14</v>
      </c>
      <c r="D17" s="28" t="s">
        <v>43</v>
      </c>
      <c r="E17" s="28" t="s">
        <v>449</v>
      </c>
      <c r="F17" s="16" t="s">
        <v>12</v>
      </c>
      <c r="G17" s="49">
        <f>G18</f>
        <v>35.200000000000003</v>
      </c>
      <c r="H17" s="4"/>
      <c r="I17" s="4"/>
      <c r="J17" s="4"/>
    </row>
    <row r="18" spans="1:10" ht="63.75">
      <c r="A18" s="14" t="s">
        <v>47</v>
      </c>
      <c r="B18" s="39">
        <v>921</v>
      </c>
      <c r="C18" s="29" t="s">
        <v>14</v>
      </c>
      <c r="D18" s="29" t="s">
        <v>43</v>
      </c>
      <c r="E18" s="29" t="s">
        <v>449</v>
      </c>
      <c r="F18" s="13" t="s">
        <v>46</v>
      </c>
      <c r="G18" s="50">
        <f>G19</f>
        <v>35.200000000000003</v>
      </c>
      <c r="H18" s="4"/>
      <c r="I18" s="4"/>
      <c r="J18" s="4"/>
    </row>
    <row r="19" spans="1:10">
      <c r="A19" s="11" t="s">
        <v>294</v>
      </c>
      <c r="B19" s="39">
        <v>921</v>
      </c>
      <c r="C19" s="40" t="s">
        <v>14</v>
      </c>
      <c r="D19" s="40" t="s">
        <v>43</v>
      </c>
      <c r="E19" s="40" t="s">
        <v>449</v>
      </c>
      <c r="F19" s="41" t="s">
        <v>279</v>
      </c>
      <c r="G19" s="51">
        <v>35.200000000000003</v>
      </c>
      <c r="H19" s="4"/>
      <c r="I19" s="4"/>
      <c r="J19" s="4"/>
    </row>
    <row r="20" spans="1:10" ht="38.25">
      <c r="A20" s="34" t="s">
        <v>44</v>
      </c>
      <c r="B20" s="39">
        <v>921</v>
      </c>
      <c r="C20" s="35" t="s">
        <v>14</v>
      </c>
      <c r="D20" s="35" t="s">
        <v>43</v>
      </c>
      <c r="E20" s="35" t="s">
        <v>309</v>
      </c>
      <c r="F20" s="35" t="s">
        <v>12</v>
      </c>
      <c r="G20" s="46">
        <f>G21</f>
        <v>1010.1999999999999</v>
      </c>
      <c r="H20" s="6"/>
      <c r="I20" s="6"/>
      <c r="J20" s="6"/>
    </row>
    <row r="21" spans="1:10" s="20" customFormat="1">
      <c r="A21" s="15" t="s">
        <v>45</v>
      </c>
      <c r="B21" s="39">
        <v>921</v>
      </c>
      <c r="C21" s="16" t="s">
        <v>14</v>
      </c>
      <c r="D21" s="16" t="s">
        <v>43</v>
      </c>
      <c r="E21" s="16" t="s">
        <v>310</v>
      </c>
      <c r="F21" s="16" t="s">
        <v>12</v>
      </c>
      <c r="G21" s="47">
        <f>G22+G24</f>
        <v>1010.1999999999999</v>
      </c>
    </row>
    <row r="22" spans="1:10" s="20" customFormat="1" ht="63.75">
      <c r="A22" s="14" t="s">
        <v>47</v>
      </c>
      <c r="B22" s="39">
        <v>921</v>
      </c>
      <c r="C22" s="13" t="s">
        <v>14</v>
      </c>
      <c r="D22" s="13" t="s">
        <v>43</v>
      </c>
      <c r="E22" s="13" t="s">
        <v>310</v>
      </c>
      <c r="F22" s="13" t="s">
        <v>46</v>
      </c>
      <c r="G22" s="48">
        <f>G23</f>
        <v>957.3</v>
      </c>
    </row>
    <row r="23" spans="1:10" s="19" customFormat="1" ht="25.5">
      <c r="A23" s="11" t="s">
        <v>278</v>
      </c>
      <c r="B23" s="39">
        <v>921</v>
      </c>
      <c r="C23" s="67" t="s">
        <v>14</v>
      </c>
      <c r="D23" s="67" t="s">
        <v>43</v>
      </c>
      <c r="E23" s="12" t="s">
        <v>310</v>
      </c>
      <c r="F23" s="12" t="s">
        <v>279</v>
      </c>
      <c r="G23" s="59">
        <v>957.3</v>
      </c>
      <c r="H23" s="7"/>
      <c r="I23" s="7"/>
      <c r="J23" s="7"/>
    </row>
    <row r="24" spans="1:10" s="19" customFormat="1" ht="25.5">
      <c r="A24" s="14" t="s">
        <v>56</v>
      </c>
      <c r="B24" s="39">
        <v>921</v>
      </c>
      <c r="C24" s="13" t="s">
        <v>14</v>
      </c>
      <c r="D24" s="13" t="s">
        <v>43</v>
      </c>
      <c r="E24" s="13" t="s">
        <v>310</v>
      </c>
      <c r="F24" s="13" t="s">
        <v>55</v>
      </c>
      <c r="G24" s="48">
        <f>G25</f>
        <v>52.9</v>
      </c>
      <c r="H24" s="7"/>
      <c r="I24" s="7"/>
      <c r="J24" s="7"/>
    </row>
    <row r="25" spans="1:10" ht="25.5">
      <c r="A25" s="11" t="s">
        <v>58</v>
      </c>
      <c r="B25" s="39">
        <v>921</v>
      </c>
      <c r="C25" s="67" t="s">
        <v>14</v>
      </c>
      <c r="D25" s="12" t="s">
        <v>43</v>
      </c>
      <c r="E25" s="12" t="s">
        <v>310</v>
      </c>
      <c r="F25" s="12" t="s">
        <v>57</v>
      </c>
      <c r="G25" s="59">
        <v>52.9</v>
      </c>
      <c r="H25" s="4"/>
      <c r="I25" s="4"/>
      <c r="J25" s="4"/>
    </row>
    <row r="26" spans="1:10" s="19" customFormat="1" ht="51">
      <c r="A26" s="17" t="s">
        <v>60</v>
      </c>
      <c r="B26" s="39">
        <v>921</v>
      </c>
      <c r="C26" s="18" t="s">
        <v>14</v>
      </c>
      <c r="D26" s="18" t="s">
        <v>61</v>
      </c>
      <c r="E26" s="18" t="s">
        <v>307</v>
      </c>
      <c r="F26" s="18" t="s">
        <v>12</v>
      </c>
      <c r="G26" s="45">
        <f>G27</f>
        <v>3130.8</v>
      </c>
      <c r="H26" s="7"/>
      <c r="I26" s="7"/>
      <c r="J26" s="7"/>
    </row>
    <row r="27" spans="1:10">
      <c r="A27" s="34" t="s">
        <v>277</v>
      </c>
      <c r="B27" s="39">
        <v>921</v>
      </c>
      <c r="C27" s="35" t="s">
        <v>14</v>
      </c>
      <c r="D27" s="35" t="s">
        <v>61</v>
      </c>
      <c r="E27" s="35" t="s">
        <v>308</v>
      </c>
      <c r="F27" s="35" t="s">
        <v>12</v>
      </c>
      <c r="G27" s="46">
        <f>G34+G28+G31</f>
        <v>3130.8</v>
      </c>
      <c r="H27" s="4"/>
      <c r="I27" s="4"/>
      <c r="J27" s="4"/>
    </row>
    <row r="28" spans="1:10" s="19" customFormat="1" ht="38.25">
      <c r="A28" s="42" t="s">
        <v>372</v>
      </c>
      <c r="B28" s="39">
        <v>921</v>
      </c>
      <c r="C28" s="28" t="s">
        <v>14</v>
      </c>
      <c r="D28" s="28" t="s">
        <v>61</v>
      </c>
      <c r="E28" s="28" t="s">
        <v>444</v>
      </c>
      <c r="F28" s="16" t="s">
        <v>12</v>
      </c>
      <c r="G28" s="49">
        <f>G29</f>
        <v>101</v>
      </c>
      <c r="H28" s="7"/>
      <c r="I28" s="7"/>
      <c r="J28" s="7"/>
    </row>
    <row r="29" spans="1:10" s="19" customFormat="1" ht="63.75">
      <c r="A29" s="14" t="s">
        <v>47</v>
      </c>
      <c r="B29" s="39">
        <v>921</v>
      </c>
      <c r="C29" s="29" t="s">
        <v>14</v>
      </c>
      <c r="D29" s="29" t="s">
        <v>61</v>
      </c>
      <c r="E29" s="29" t="s">
        <v>444</v>
      </c>
      <c r="F29" s="13" t="s">
        <v>46</v>
      </c>
      <c r="G29" s="50">
        <f>G30</f>
        <v>101</v>
      </c>
      <c r="H29" s="7"/>
      <c r="I29" s="7"/>
      <c r="J29" s="7"/>
    </row>
    <row r="30" spans="1:10" s="19" customFormat="1">
      <c r="A30" s="11" t="s">
        <v>294</v>
      </c>
      <c r="B30" s="39">
        <v>921</v>
      </c>
      <c r="C30" s="40" t="s">
        <v>14</v>
      </c>
      <c r="D30" s="40" t="s">
        <v>61</v>
      </c>
      <c r="E30" s="40" t="s">
        <v>444</v>
      </c>
      <c r="F30" s="41" t="s">
        <v>279</v>
      </c>
      <c r="G30" s="51">
        <v>101</v>
      </c>
      <c r="H30" s="7"/>
      <c r="I30" s="7"/>
      <c r="J30" s="7"/>
    </row>
    <row r="31" spans="1:10" s="19" customFormat="1" ht="38.25">
      <c r="A31" s="42" t="s">
        <v>448</v>
      </c>
      <c r="B31" s="39">
        <v>921</v>
      </c>
      <c r="C31" s="28" t="s">
        <v>14</v>
      </c>
      <c r="D31" s="28" t="s">
        <v>61</v>
      </c>
      <c r="E31" s="28" t="s">
        <v>444</v>
      </c>
      <c r="F31" s="16" t="s">
        <v>12</v>
      </c>
      <c r="G31" s="49">
        <f>G32</f>
        <v>98</v>
      </c>
      <c r="H31" s="7"/>
      <c r="I31" s="7"/>
      <c r="J31" s="7"/>
    </row>
    <row r="32" spans="1:10" s="19" customFormat="1" ht="63.75">
      <c r="A32" s="14" t="s">
        <v>47</v>
      </c>
      <c r="B32" s="39">
        <v>921</v>
      </c>
      <c r="C32" s="29" t="s">
        <v>14</v>
      </c>
      <c r="D32" s="29" t="s">
        <v>61</v>
      </c>
      <c r="E32" s="29" t="s">
        <v>444</v>
      </c>
      <c r="F32" s="13" t="s">
        <v>46</v>
      </c>
      <c r="G32" s="50">
        <f>G33</f>
        <v>98</v>
      </c>
      <c r="H32" s="7"/>
      <c r="I32" s="7"/>
      <c r="J32" s="7"/>
    </row>
    <row r="33" spans="1:10" s="20" customFormat="1">
      <c r="A33" s="11" t="s">
        <v>294</v>
      </c>
      <c r="B33" s="39">
        <v>921</v>
      </c>
      <c r="C33" s="40" t="s">
        <v>14</v>
      </c>
      <c r="D33" s="40" t="s">
        <v>61</v>
      </c>
      <c r="E33" s="40" t="s">
        <v>444</v>
      </c>
      <c r="F33" s="41" t="s">
        <v>279</v>
      </c>
      <c r="G33" s="51">
        <v>98</v>
      </c>
      <c r="H33" s="53"/>
    </row>
    <row r="34" spans="1:10" ht="38.25">
      <c r="A34" s="34" t="s">
        <v>44</v>
      </c>
      <c r="B34" s="39">
        <v>921</v>
      </c>
      <c r="C34" s="35" t="s">
        <v>14</v>
      </c>
      <c r="D34" s="35" t="s">
        <v>61</v>
      </c>
      <c r="E34" s="35" t="s">
        <v>309</v>
      </c>
      <c r="F34" s="35" t="s">
        <v>12</v>
      </c>
      <c r="G34" s="46">
        <f>G35</f>
        <v>2931.8</v>
      </c>
      <c r="H34" s="4"/>
      <c r="I34" s="4"/>
      <c r="J34" s="4"/>
    </row>
    <row r="35" spans="1:10" s="19" customFormat="1" ht="25.5">
      <c r="A35" s="15" t="s">
        <v>280</v>
      </c>
      <c r="B35" s="39">
        <v>921</v>
      </c>
      <c r="C35" s="16" t="s">
        <v>14</v>
      </c>
      <c r="D35" s="16" t="s">
        <v>61</v>
      </c>
      <c r="E35" s="16" t="s">
        <v>311</v>
      </c>
      <c r="F35" s="16" t="s">
        <v>12</v>
      </c>
      <c r="G35" s="47">
        <f>G36+G38+G40+G43</f>
        <v>2931.8</v>
      </c>
      <c r="H35" s="7"/>
      <c r="I35" s="7"/>
      <c r="J35" s="7"/>
    </row>
    <row r="36" spans="1:10" ht="63.75">
      <c r="A36" s="14" t="s">
        <v>47</v>
      </c>
      <c r="B36" s="39">
        <v>921</v>
      </c>
      <c r="C36" s="13" t="s">
        <v>14</v>
      </c>
      <c r="D36" s="13" t="s">
        <v>61</v>
      </c>
      <c r="E36" s="13" t="s">
        <v>311</v>
      </c>
      <c r="F36" s="13" t="s">
        <v>46</v>
      </c>
      <c r="G36" s="48">
        <f>G37</f>
        <v>2676.8</v>
      </c>
      <c r="H36" s="4"/>
      <c r="I36" s="4"/>
      <c r="J36" s="4"/>
    </row>
    <row r="37" spans="1:10" ht="25.5">
      <c r="A37" s="11" t="s">
        <v>278</v>
      </c>
      <c r="B37" s="39">
        <v>921</v>
      </c>
      <c r="C37" s="67" t="s">
        <v>14</v>
      </c>
      <c r="D37" s="67" t="s">
        <v>61</v>
      </c>
      <c r="E37" s="12" t="s">
        <v>311</v>
      </c>
      <c r="F37" s="12" t="s">
        <v>279</v>
      </c>
      <c r="G37" s="59">
        <v>2676.8</v>
      </c>
      <c r="H37" s="4"/>
      <c r="I37" s="4"/>
      <c r="J37" s="4"/>
    </row>
    <row r="38" spans="1:10" s="20" customFormat="1" ht="25.5">
      <c r="A38" s="14" t="s">
        <v>56</v>
      </c>
      <c r="B38" s="39">
        <v>921</v>
      </c>
      <c r="C38" s="13" t="s">
        <v>14</v>
      </c>
      <c r="D38" s="13" t="s">
        <v>61</v>
      </c>
      <c r="E38" s="13" t="s">
        <v>311</v>
      </c>
      <c r="F38" s="13" t="s">
        <v>55</v>
      </c>
      <c r="G38" s="48">
        <f>G39</f>
        <v>245.8</v>
      </c>
    </row>
    <row r="39" spans="1:10" s="20" customFormat="1" ht="25.5">
      <c r="A39" s="11" t="s">
        <v>58</v>
      </c>
      <c r="B39" s="39">
        <v>921</v>
      </c>
      <c r="C39" s="67" t="s">
        <v>14</v>
      </c>
      <c r="D39" s="67" t="s">
        <v>61</v>
      </c>
      <c r="E39" s="12" t="s">
        <v>311</v>
      </c>
      <c r="F39" s="12" t="s">
        <v>57</v>
      </c>
      <c r="G39" s="59">
        <v>245.8</v>
      </c>
    </row>
    <row r="40" spans="1:10">
      <c r="A40" s="14" t="s">
        <v>52</v>
      </c>
      <c r="B40" s="39">
        <v>921</v>
      </c>
      <c r="C40" s="13" t="s">
        <v>14</v>
      </c>
      <c r="D40" s="13" t="s">
        <v>61</v>
      </c>
      <c r="E40" s="13" t="s">
        <v>311</v>
      </c>
      <c r="F40" s="13" t="s">
        <v>51</v>
      </c>
      <c r="G40" s="48">
        <f>G41</f>
        <v>9.1999999999999993</v>
      </c>
      <c r="H40" s="4"/>
      <c r="I40" s="4"/>
      <c r="J40" s="4"/>
    </row>
    <row r="41" spans="1:10" s="19" customFormat="1">
      <c r="A41" s="11" t="s">
        <v>54</v>
      </c>
      <c r="B41" s="39">
        <v>921</v>
      </c>
      <c r="C41" s="12" t="s">
        <v>14</v>
      </c>
      <c r="D41" s="12" t="s">
        <v>61</v>
      </c>
      <c r="E41" s="12" t="s">
        <v>311</v>
      </c>
      <c r="F41" s="12" t="s">
        <v>53</v>
      </c>
      <c r="G41" s="59">
        <v>9.1999999999999993</v>
      </c>
      <c r="H41" s="7"/>
      <c r="I41" s="7"/>
      <c r="J41" s="7"/>
    </row>
    <row r="42" spans="1:10" ht="25.5" hidden="1">
      <c r="A42" s="15" t="s">
        <v>401</v>
      </c>
      <c r="B42" s="39">
        <v>921</v>
      </c>
      <c r="C42" s="16" t="s">
        <v>14</v>
      </c>
      <c r="D42" s="16" t="s">
        <v>61</v>
      </c>
      <c r="E42" s="16" t="s">
        <v>402</v>
      </c>
      <c r="F42" s="16" t="s">
        <v>12</v>
      </c>
      <c r="G42" s="49">
        <f>G43</f>
        <v>0</v>
      </c>
      <c r="H42" s="4"/>
      <c r="I42" s="4"/>
      <c r="J42" s="4"/>
    </row>
    <row r="43" spans="1:10" s="20" customFormat="1" hidden="1">
      <c r="A43" s="14" t="s">
        <v>282</v>
      </c>
      <c r="B43" s="39">
        <v>921</v>
      </c>
      <c r="C43" s="13" t="s">
        <v>14</v>
      </c>
      <c r="D43" s="13" t="s">
        <v>61</v>
      </c>
      <c r="E43" s="13" t="s">
        <v>402</v>
      </c>
      <c r="F43" s="13" t="s">
        <v>76</v>
      </c>
      <c r="G43" s="48">
        <f>G44</f>
        <v>0</v>
      </c>
    </row>
    <row r="44" spans="1:10" s="20" customFormat="1" hidden="1">
      <c r="A44" s="11" t="s">
        <v>283</v>
      </c>
      <c r="B44" s="39">
        <v>921</v>
      </c>
      <c r="C44" s="12" t="s">
        <v>14</v>
      </c>
      <c r="D44" s="12" t="s">
        <v>61</v>
      </c>
      <c r="E44" s="12" t="s">
        <v>402</v>
      </c>
      <c r="F44" s="12" t="s">
        <v>89</v>
      </c>
      <c r="G44" s="59">
        <v>0</v>
      </c>
    </row>
    <row r="45" spans="1:10" s="20" customFormat="1" ht="38.25">
      <c r="A45" s="17" t="s">
        <v>63</v>
      </c>
      <c r="B45" s="39">
        <v>921</v>
      </c>
      <c r="C45" s="18" t="s">
        <v>14</v>
      </c>
      <c r="D45" s="18" t="s">
        <v>64</v>
      </c>
      <c r="E45" s="18" t="s">
        <v>307</v>
      </c>
      <c r="F45" s="18" t="s">
        <v>12</v>
      </c>
      <c r="G45" s="45">
        <f>G46</f>
        <v>4</v>
      </c>
    </row>
    <row r="46" spans="1:10">
      <c r="A46" s="34" t="s">
        <v>277</v>
      </c>
      <c r="B46" s="39">
        <v>921</v>
      </c>
      <c r="C46" s="35" t="s">
        <v>14</v>
      </c>
      <c r="D46" s="35" t="s">
        <v>64</v>
      </c>
      <c r="E46" s="35" t="s">
        <v>308</v>
      </c>
      <c r="F46" s="35" t="s">
        <v>12</v>
      </c>
      <c r="G46" s="46">
        <f>G47</f>
        <v>4</v>
      </c>
      <c r="H46" s="4"/>
      <c r="I46" s="4"/>
      <c r="J46" s="4"/>
    </row>
    <row r="47" spans="1:10" s="19" customFormat="1" ht="38.25">
      <c r="A47" s="34" t="s">
        <v>44</v>
      </c>
      <c r="B47" s="39">
        <v>921</v>
      </c>
      <c r="C47" s="35" t="s">
        <v>14</v>
      </c>
      <c r="D47" s="35" t="s">
        <v>64</v>
      </c>
      <c r="E47" s="35" t="s">
        <v>309</v>
      </c>
      <c r="F47" s="35" t="s">
        <v>12</v>
      </c>
      <c r="G47" s="46">
        <f>G48</f>
        <v>4</v>
      </c>
      <c r="H47" s="7"/>
      <c r="I47" s="7"/>
      <c r="J47" s="7"/>
    </row>
    <row r="48" spans="1:10" ht="38.25">
      <c r="A48" s="15" t="s">
        <v>284</v>
      </c>
      <c r="B48" s="39">
        <v>921</v>
      </c>
      <c r="C48" s="16" t="s">
        <v>14</v>
      </c>
      <c r="D48" s="16" t="s">
        <v>64</v>
      </c>
      <c r="E48" s="16" t="s">
        <v>314</v>
      </c>
      <c r="F48" s="16" t="s">
        <v>12</v>
      </c>
      <c r="G48" s="49">
        <f>G49</f>
        <v>4</v>
      </c>
      <c r="H48" s="4"/>
      <c r="I48" s="4"/>
      <c r="J48" s="4"/>
    </row>
    <row r="49" spans="1:10">
      <c r="A49" s="14" t="s">
        <v>282</v>
      </c>
      <c r="B49" s="39">
        <v>921</v>
      </c>
      <c r="C49" s="13" t="s">
        <v>14</v>
      </c>
      <c r="D49" s="13" t="s">
        <v>64</v>
      </c>
      <c r="E49" s="13" t="s">
        <v>314</v>
      </c>
      <c r="F49" s="13" t="s">
        <v>76</v>
      </c>
      <c r="G49" s="48">
        <f>G50</f>
        <v>4</v>
      </c>
      <c r="H49" s="21"/>
      <c r="I49" s="4"/>
      <c r="J49" s="4"/>
    </row>
    <row r="50" spans="1:10" s="20" customFormat="1">
      <c r="A50" s="11" t="s">
        <v>283</v>
      </c>
      <c r="B50" s="39">
        <v>921</v>
      </c>
      <c r="C50" s="12" t="s">
        <v>14</v>
      </c>
      <c r="D50" s="12" t="s">
        <v>64</v>
      </c>
      <c r="E50" s="12" t="s">
        <v>314</v>
      </c>
      <c r="F50" s="12" t="s">
        <v>89</v>
      </c>
      <c r="G50" s="59">
        <v>4</v>
      </c>
    </row>
    <row r="51" spans="1:10" s="20" customFormat="1" ht="25.5" hidden="1">
      <c r="A51" s="17" t="s">
        <v>366</v>
      </c>
      <c r="B51" s="39">
        <v>921</v>
      </c>
      <c r="C51" s="18" t="s">
        <v>14</v>
      </c>
      <c r="D51" s="18" t="s">
        <v>90</v>
      </c>
      <c r="E51" s="18" t="s">
        <v>307</v>
      </c>
      <c r="F51" s="18" t="s">
        <v>12</v>
      </c>
      <c r="G51" s="45">
        <f>G52</f>
        <v>0</v>
      </c>
    </row>
    <row r="52" spans="1:10" hidden="1">
      <c r="A52" s="34" t="s">
        <v>277</v>
      </c>
      <c r="B52" s="39">
        <v>921</v>
      </c>
      <c r="C52" s="35" t="s">
        <v>14</v>
      </c>
      <c r="D52" s="35" t="s">
        <v>90</v>
      </c>
      <c r="E52" s="35" t="s">
        <v>308</v>
      </c>
      <c r="F52" s="35" t="s">
        <v>12</v>
      </c>
      <c r="G52" s="46">
        <f>G53</f>
        <v>0</v>
      </c>
      <c r="H52" s="4"/>
      <c r="I52" s="4"/>
      <c r="J52" s="4"/>
    </row>
    <row r="53" spans="1:10" s="19" customFormat="1" ht="25.5" hidden="1">
      <c r="A53" s="34" t="s">
        <v>364</v>
      </c>
      <c r="B53" s="39">
        <v>921</v>
      </c>
      <c r="C53" s="35" t="s">
        <v>14</v>
      </c>
      <c r="D53" s="35" t="s">
        <v>90</v>
      </c>
      <c r="E53" s="35" t="s">
        <v>365</v>
      </c>
      <c r="F53" s="35" t="s">
        <v>12</v>
      </c>
      <c r="G53" s="46">
        <f>G54</f>
        <v>0</v>
      </c>
      <c r="H53" s="7"/>
      <c r="I53" s="7"/>
      <c r="J53" s="7"/>
    </row>
    <row r="54" spans="1:10" ht="25.5" hidden="1">
      <c r="A54" s="15" t="s">
        <v>364</v>
      </c>
      <c r="B54" s="39">
        <v>921</v>
      </c>
      <c r="C54" s="16" t="s">
        <v>14</v>
      </c>
      <c r="D54" s="16" t="s">
        <v>90</v>
      </c>
      <c r="E54" s="16" t="s">
        <v>363</v>
      </c>
      <c r="F54" s="16" t="s">
        <v>12</v>
      </c>
      <c r="G54" s="49">
        <f>G55</f>
        <v>0</v>
      </c>
      <c r="H54" s="4"/>
      <c r="I54" s="4"/>
      <c r="J54" s="4"/>
    </row>
    <row r="55" spans="1:10" s="19" customFormat="1" hidden="1">
      <c r="A55" s="14" t="s">
        <v>52</v>
      </c>
      <c r="B55" s="39">
        <v>921</v>
      </c>
      <c r="C55" s="13" t="s">
        <v>14</v>
      </c>
      <c r="D55" s="13" t="s">
        <v>90</v>
      </c>
      <c r="E55" s="13" t="s">
        <v>363</v>
      </c>
      <c r="F55" s="13" t="s">
        <v>51</v>
      </c>
      <c r="G55" s="48">
        <f>G56</f>
        <v>0</v>
      </c>
      <c r="H55" s="7"/>
      <c r="I55" s="7"/>
      <c r="J55" s="7"/>
    </row>
    <row r="56" spans="1:10" hidden="1">
      <c r="A56" s="11" t="s">
        <v>412</v>
      </c>
      <c r="B56" s="39">
        <v>921</v>
      </c>
      <c r="C56" s="12" t="s">
        <v>14</v>
      </c>
      <c r="D56" s="12" t="s">
        <v>90</v>
      </c>
      <c r="E56" s="12" t="s">
        <v>363</v>
      </c>
      <c r="F56" s="12" t="s">
        <v>411</v>
      </c>
      <c r="G56" s="59">
        <v>0</v>
      </c>
      <c r="H56" s="4"/>
      <c r="I56" s="4"/>
      <c r="J56" s="4"/>
    </row>
    <row r="57" spans="1:10" s="20" customFormat="1">
      <c r="A57" s="17" t="s">
        <v>65</v>
      </c>
      <c r="B57" s="39">
        <v>921</v>
      </c>
      <c r="C57" s="18" t="s">
        <v>14</v>
      </c>
      <c r="D57" s="18" t="s">
        <v>66</v>
      </c>
      <c r="E57" s="18" t="s">
        <v>307</v>
      </c>
      <c r="F57" s="18" t="s">
        <v>12</v>
      </c>
      <c r="G57" s="45">
        <f>G58</f>
        <v>0</v>
      </c>
    </row>
    <row r="58" spans="1:10" s="20" customFormat="1">
      <c r="A58" s="34" t="s">
        <v>277</v>
      </c>
      <c r="B58" s="39">
        <v>921</v>
      </c>
      <c r="C58" s="35" t="s">
        <v>14</v>
      </c>
      <c r="D58" s="35" t="s">
        <v>66</v>
      </c>
      <c r="E58" s="35" t="s">
        <v>308</v>
      </c>
      <c r="F58" s="35" t="s">
        <v>12</v>
      </c>
      <c r="G58" s="46">
        <f>G59</f>
        <v>0</v>
      </c>
    </row>
    <row r="59" spans="1:10" s="20" customFormat="1">
      <c r="A59" s="34" t="s">
        <v>65</v>
      </c>
      <c r="B59" s="39">
        <v>921</v>
      </c>
      <c r="C59" s="35" t="s">
        <v>14</v>
      </c>
      <c r="D59" s="35" t="s">
        <v>66</v>
      </c>
      <c r="E59" s="35" t="s">
        <v>315</v>
      </c>
      <c r="F59" s="35" t="s">
        <v>12</v>
      </c>
      <c r="G59" s="46">
        <f>G60</f>
        <v>0</v>
      </c>
    </row>
    <row r="60" spans="1:10" s="19" customFormat="1">
      <c r="A60" s="15" t="s">
        <v>67</v>
      </c>
      <c r="B60" s="39">
        <v>921</v>
      </c>
      <c r="C60" s="16" t="s">
        <v>14</v>
      </c>
      <c r="D60" s="16" t="s">
        <v>66</v>
      </c>
      <c r="E60" s="16" t="s">
        <v>316</v>
      </c>
      <c r="F60" s="16" t="s">
        <v>12</v>
      </c>
      <c r="G60" s="49">
        <f>G61</f>
        <v>0</v>
      </c>
      <c r="H60" s="7"/>
      <c r="I60" s="7"/>
      <c r="J60" s="7"/>
    </row>
    <row r="61" spans="1:10" s="19" customFormat="1">
      <c r="A61" s="37" t="s">
        <v>52</v>
      </c>
      <c r="B61" s="39">
        <v>921</v>
      </c>
      <c r="C61" s="13" t="s">
        <v>14</v>
      </c>
      <c r="D61" s="13" t="s">
        <v>66</v>
      </c>
      <c r="E61" s="13" t="s">
        <v>316</v>
      </c>
      <c r="F61" s="13" t="s">
        <v>51</v>
      </c>
      <c r="G61" s="48">
        <f>G62</f>
        <v>0</v>
      </c>
      <c r="H61" s="7"/>
      <c r="I61" s="7"/>
      <c r="J61" s="7"/>
    </row>
    <row r="62" spans="1:10">
      <c r="A62" s="11" t="s">
        <v>69</v>
      </c>
      <c r="B62" s="39">
        <v>921</v>
      </c>
      <c r="C62" s="12" t="s">
        <v>14</v>
      </c>
      <c r="D62" s="12" t="s">
        <v>66</v>
      </c>
      <c r="E62" s="12" t="s">
        <v>316</v>
      </c>
      <c r="F62" s="12" t="s">
        <v>68</v>
      </c>
      <c r="G62" s="59">
        <v>0</v>
      </c>
      <c r="H62" s="4"/>
      <c r="I62" s="4"/>
      <c r="J62" s="4"/>
    </row>
    <row r="63" spans="1:10" s="19" customFormat="1">
      <c r="A63" s="17" t="s">
        <v>70</v>
      </c>
      <c r="B63" s="39">
        <v>921</v>
      </c>
      <c r="C63" s="18" t="s">
        <v>14</v>
      </c>
      <c r="D63" s="18" t="s">
        <v>71</v>
      </c>
      <c r="E63" s="18" t="s">
        <v>307</v>
      </c>
      <c r="F63" s="18" t="s">
        <v>12</v>
      </c>
      <c r="G63" s="45">
        <f>G64+G72+G77</f>
        <v>2162.4</v>
      </c>
      <c r="H63" s="7"/>
      <c r="I63" s="7"/>
      <c r="J63" s="7"/>
    </row>
    <row r="64" spans="1:10" ht="38.25">
      <c r="A64" s="34" t="s">
        <v>298</v>
      </c>
      <c r="B64" s="39">
        <v>921</v>
      </c>
      <c r="C64" s="35" t="s">
        <v>14</v>
      </c>
      <c r="D64" s="35" t="s">
        <v>71</v>
      </c>
      <c r="E64" s="35" t="s">
        <v>317</v>
      </c>
      <c r="F64" s="35" t="s">
        <v>12</v>
      </c>
      <c r="G64" s="46">
        <f>G65</f>
        <v>613.1</v>
      </c>
      <c r="H64" s="4"/>
      <c r="I64" s="4"/>
      <c r="J64" s="4"/>
    </row>
    <row r="65" spans="1:10" ht="25.5">
      <c r="A65" s="34" t="s">
        <v>72</v>
      </c>
      <c r="B65" s="39">
        <v>921</v>
      </c>
      <c r="C65" s="35" t="s">
        <v>14</v>
      </c>
      <c r="D65" s="35" t="s">
        <v>71</v>
      </c>
      <c r="E65" s="35" t="s">
        <v>445</v>
      </c>
      <c r="F65" s="35" t="s">
        <v>12</v>
      </c>
      <c r="G65" s="46">
        <f>G66</f>
        <v>613.1</v>
      </c>
      <c r="H65" s="4"/>
      <c r="I65" s="4"/>
      <c r="J65" s="4"/>
    </row>
    <row r="66" spans="1:10" s="19" customFormat="1" ht="25.5">
      <c r="A66" s="15" t="s">
        <v>285</v>
      </c>
      <c r="B66" s="39">
        <v>921</v>
      </c>
      <c r="C66" s="16" t="s">
        <v>14</v>
      </c>
      <c r="D66" s="16" t="s">
        <v>71</v>
      </c>
      <c r="E66" s="16" t="s">
        <v>318</v>
      </c>
      <c r="F66" s="16" t="s">
        <v>12</v>
      </c>
      <c r="G66" s="49">
        <f>G67+G69</f>
        <v>613.1</v>
      </c>
      <c r="H66" s="7"/>
      <c r="I66" s="7"/>
      <c r="J66" s="7"/>
    </row>
    <row r="67" spans="1:10" ht="25.5">
      <c r="A67" s="14" t="s">
        <v>56</v>
      </c>
      <c r="B67" s="39">
        <v>921</v>
      </c>
      <c r="C67" s="13" t="s">
        <v>14</v>
      </c>
      <c r="D67" s="13" t="s">
        <v>71</v>
      </c>
      <c r="E67" s="13" t="s">
        <v>318</v>
      </c>
      <c r="F67" s="13" t="s">
        <v>55</v>
      </c>
      <c r="G67" s="48">
        <f>G68</f>
        <v>433.5</v>
      </c>
      <c r="H67" s="4"/>
      <c r="I67" s="4"/>
      <c r="J67" s="4"/>
    </row>
    <row r="68" spans="1:10" s="19" customFormat="1" ht="25.5">
      <c r="A68" s="11" t="s">
        <v>58</v>
      </c>
      <c r="B68" s="39">
        <v>921</v>
      </c>
      <c r="C68" s="67" t="s">
        <v>14</v>
      </c>
      <c r="D68" s="12" t="s">
        <v>71</v>
      </c>
      <c r="E68" s="12" t="s">
        <v>318</v>
      </c>
      <c r="F68" s="12" t="s">
        <v>57</v>
      </c>
      <c r="G68" s="59">
        <v>433.5</v>
      </c>
      <c r="H68" s="7"/>
      <c r="I68" s="7"/>
      <c r="J68" s="7"/>
    </row>
    <row r="69" spans="1:10">
      <c r="A69" s="14" t="s">
        <v>52</v>
      </c>
      <c r="B69" s="39">
        <v>921</v>
      </c>
      <c r="C69" s="13" t="s">
        <v>14</v>
      </c>
      <c r="D69" s="13" t="s">
        <v>71</v>
      </c>
      <c r="E69" s="13" t="s">
        <v>318</v>
      </c>
      <c r="F69" s="13" t="s">
        <v>51</v>
      </c>
      <c r="G69" s="48">
        <f>G71+G70</f>
        <v>179.6</v>
      </c>
      <c r="H69" s="4"/>
      <c r="I69" s="4"/>
      <c r="J69" s="4"/>
    </row>
    <row r="70" spans="1:10">
      <c r="A70" s="11" t="s">
        <v>354</v>
      </c>
      <c r="B70" s="39">
        <v>921</v>
      </c>
      <c r="C70" s="12" t="s">
        <v>14</v>
      </c>
      <c r="D70" s="12" t="s">
        <v>71</v>
      </c>
      <c r="E70" s="12" t="s">
        <v>318</v>
      </c>
      <c r="F70" s="12" t="s">
        <v>355</v>
      </c>
      <c r="G70" s="59">
        <v>168.9</v>
      </c>
      <c r="H70" s="4"/>
      <c r="I70" s="4"/>
      <c r="J70" s="4"/>
    </row>
    <row r="71" spans="1:10" s="19" customFormat="1">
      <c r="A71" s="11" t="s">
        <v>54</v>
      </c>
      <c r="B71" s="39">
        <v>921</v>
      </c>
      <c r="C71" s="12" t="s">
        <v>14</v>
      </c>
      <c r="D71" s="12" t="s">
        <v>71</v>
      </c>
      <c r="E71" s="12" t="s">
        <v>318</v>
      </c>
      <c r="F71" s="12" t="s">
        <v>53</v>
      </c>
      <c r="G71" s="59">
        <v>10.7</v>
      </c>
      <c r="H71" s="7"/>
      <c r="I71" s="7"/>
      <c r="J71" s="7"/>
    </row>
    <row r="72" spans="1:10" ht="38.25">
      <c r="A72" s="34" t="s">
        <v>299</v>
      </c>
      <c r="B72" s="39">
        <v>921</v>
      </c>
      <c r="C72" s="35" t="s">
        <v>14</v>
      </c>
      <c r="D72" s="35" t="s">
        <v>71</v>
      </c>
      <c r="E72" s="35" t="s">
        <v>332</v>
      </c>
      <c r="F72" s="35" t="s">
        <v>12</v>
      </c>
      <c r="G72" s="46">
        <f>SUM(G73)</f>
        <v>66.7</v>
      </c>
      <c r="H72" s="4"/>
      <c r="I72" s="4"/>
      <c r="J72" s="4"/>
    </row>
    <row r="73" spans="1:10" s="19" customFormat="1" ht="25.5">
      <c r="A73" s="34" t="s">
        <v>72</v>
      </c>
      <c r="B73" s="39">
        <v>921</v>
      </c>
      <c r="C73" s="35" t="s">
        <v>14</v>
      </c>
      <c r="D73" s="35" t="s">
        <v>71</v>
      </c>
      <c r="E73" s="35" t="s">
        <v>333</v>
      </c>
      <c r="F73" s="35" t="s">
        <v>12</v>
      </c>
      <c r="G73" s="46">
        <f>SUM(G74)</f>
        <v>66.7</v>
      </c>
      <c r="H73" s="7"/>
      <c r="I73" s="7"/>
      <c r="J73" s="7"/>
    </row>
    <row r="74" spans="1:10">
      <c r="A74" s="27" t="s">
        <v>347</v>
      </c>
      <c r="B74" s="39">
        <v>921</v>
      </c>
      <c r="C74" s="28" t="s">
        <v>14</v>
      </c>
      <c r="D74" s="28" t="s">
        <v>71</v>
      </c>
      <c r="E74" s="28" t="s">
        <v>336</v>
      </c>
      <c r="F74" s="16" t="s">
        <v>12</v>
      </c>
      <c r="G74" s="49">
        <f>G75</f>
        <v>66.7</v>
      </c>
      <c r="H74" s="4"/>
      <c r="I74" s="4"/>
      <c r="J74" s="4"/>
    </row>
    <row r="75" spans="1:10" s="19" customFormat="1" ht="63.75">
      <c r="A75" s="14" t="s">
        <v>47</v>
      </c>
      <c r="B75" s="39">
        <v>921</v>
      </c>
      <c r="C75" s="13" t="s">
        <v>14</v>
      </c>
      <c r="D75" s="13" t="s">
        <v>71</v>
      </c>
      <c r="E75" s="13" t="s">
        <v>336</v>
      </c>
      <c r="F75" s="13" t="s">
        <v>46</v>
      </c>
      <c r="G75" s="48">
        <f>G76</f>
        <v>66.7</v>
      </c>
      <c r="H75" s="7"/>
      <c r="I75" s="7"/>
      <c r="J75" s="7"/>
    </row>
    <row r="76" spans="1:10">
      <c r="A76" s="11" t="s">
        <v>294</v>
      </c>
      <c r="B76" s="39">
        <v>921</v>
      </c>
      <c r="C76" s="67" t="s">
        <v>14</v>
      </c>
      <c r="D76" s="12" t="s">
        <v>71</v>
      </c>
      <c r="E76" s="12" t="s">
        <v>336</v>
      </c>
      <c r="F76" s="12" t="s">
        <v>48</v>
      </c>
      <c r="G76" s="59">
        <v>66.7</v>
      </c>
      <c r="H76" s="4"/>
      <c r="I76" s="4"/>
      <c r="J76" s="4"/>
    </row>
    <row r="77" spans="1:10" s="26" customFormat="1" ht="15.75">
      <c r="A77" s="34" t="s">
        <v>277</v>
      </c>
      <c r="B77" s="39">
        <v>921</v>
      </c>
      <c r="C77" s="35" t="s">
        <v>14</v>
      </c>
      <c r="D77" s="35" t="s">
        <v>71</v>
      </c>
      <c r="E77" s="35" t="s">
        <v>308</v>
      </c>
      <c r="F77" s="35" t="s">
        <v>12</v>
      </c>
      <c r="G77" s="46">
        <f>G78</f>
        <v>1482.6</v>
      </c>
      <c r="H77" s="24"/>
      <c r="I77" s="25"/>
      <c r="J77" s="25"/>
    </row>
    <row r="78" spans="1:10" ht="38.25">
      <c r="A78" s="34" t="s">
        <v>44</v>
      </c>
      <c r="B78" s="39">
        <v>921</v>
      </c>
      <c r="C78" s="35" t="s">
        <v>14</v>
      </c>
      <c r="D78" s="35" t="s">
        <v>71</v>
      </c>
      <c r="E78" s="35" t="s">
        <v>309</v>
      </c>
      <c r="F78" s="35" t="s">
        <v>12</v>
      </c>
      <c r="G78" s="46">
        <f>G79+G84</f>
        <v>1482.6</v>
      </c>
      <c r="H78" s="6"/>
      <c r="I78" s="6"/>
      <c r="J78" s="6"/>
    </row>
    <row r="79" spans="1:10" s="20" customFormat="1" ht="25.5">
      <c r="A79" s="15" t="s">
        <v>304</v>
      </c>
      <c r="B79" s="39">
        <v>921</v>
      </c>
      <c r="C79" s="16" t="s">
        <v>14</v>
      </c>
      <c r="D79" s="16" t="s">
        <v>71</v>
      </c>
      <c r="E79" s="16" t="s">
        <v>319</v>
      </c>
      <c r="F79" s="16" t="s">
        <v>12</v>
      </c>
      <c r="G79" s="49">
        <f>G80+G82</f>
        <v>221.1</v>
      </c>
    </row>
    <row r="80" spans="1:10" s="19" customFormat="1" ht="63.75">
      <c r="A80" s="14" t="s">
        <v>47</v>
      </c>
      <c r="B80" s="39">
        <v>921</v>
      </c>
      <c r="C80" s="13" t="s">
        <v>14</v>
      </c>
      <c r="D80" s="13" t="s">
        <v>71</v>
      </c>
      <c r="E80" s="13" t="s">
        <v>319</v>
      </c>
      <c r="F80" s="13" t="s">
        <v>46</v>
      </c>
      <c r="G80" s="48">
        <f>G81</f>
        <v>0</v>
      </c>
      <c r="H80" s="7"/>
      <c r="I80" s="7"/>
      <c r="J80" s="7"/>
    </row>
    <row r="81" spans="1:10">
      <c r="A81" s="11" t="s">
        <v>294</v>
      </c>
      <c r="B81" s="39">
        <v>921</v>
      </c>
      <c r="C81" s="67" t="s">
        <v>14</v>
      </c>
      <c r="D81" s="12" t="s">
        <v>71</v>
      </c>
      <c r="E81" s="12" t="s">
        <v>319</v>
      </c>
      <c r="F81" s="12" t="s">
        <v>48</v>
      </c>
      <c r="G81" s="59">
        <v>0</v>
      </c>
      <c r="H81" s="4"/>
      <c r="I81" s="4"/>
      <c r="J81" s="4"/>
    </row>
    <row r="82" spans="1:10" s="19" customFormat="1" ht="25.5">
      <c r="A82" s="14" t="s">
        <v>56</v>
      </c>
      <c r="B82" s="39">
        <v>921</v>
      </c>
      <c r="C82" s="13" t="s">
        <v>14</v>
      </c>
      <c r="D82" s="13" t="s">
        <v>71</v>
      </c>
      <c r="E82" s="13" t="s">
        <v>319</v>
      </c>
      <c r="F82" s="13" t="s">
        <v>55</v>
      </c>
      <c r="G82" s="48">
        <f>G83</f>
        <v>221.1</v>
      </c>
      <c r="H82" s="7"/>
      <c r="I82" s="7"/>
      <c r="J82" s="7"/>
    </row>
    <row r="83" spans="1:10" ht="25.5">
      <c r="A83" s="11" t="s">
        <v>58</v>
      </c>
      <c r="B83" s="39">
        <v>921</v>
      </c>
      <c r="C83" s="67" t="s">
        <v>14</v>
      </c>
      <c r="D83" s="12" t="s">
        <v>71</v>
      </c>
      <c r="E83" s="12" t="s">
        <v>319</v>
      </c>
      <c r="F83" s="12" t="s">
        <v>57</v>
      </c>
      <c r="G83" s="59">
        <v>221.1</v>
      </c>
      <c r="H83" s="4"/>
      <c r="I83" s="4"/>
      <c r="J83" s="4"/>
    </row>
    <row r="84" spans="1:10" ht="25.5">
      <c r="A84" s="15" t="s">
        <v>303</v>
      </c>
      <c r="B84" s="39">
        <v>921</v>
      </c>
      <c r="C84" s="16" t="s">
        <v>14</v>
      </c>
      <c r="D84" s="16" t="s">
        <v>71</v>
      </c>
      <c r="E84" s="16" t="s">
        <v>320</v>
      </c>
      <c r="F84" s="16" t="s">
        <v>12</v>
      </c>
      <c r="G84" s="49">
        <f>G85+G87+G89</f>
        <v>1261.5</v>
      </c>
      <c r="H84" s="4"/>
      <c r="I84" s="4"/>
      <c r="J84" s="4"/>
    </row>
    <row r="85" spans="1:10" ht="63.75">
      <c r="A85" s="14" t="s">
        <v>47</v>
      </c>
      <c r="B85" s="39">
        <v>921</v>
      </c>
      <c r="C85" s="13" t="s">
        <v>14</v>
      </c>
      <c r="D85" s="13" t="s">
        <v>71</v>
      </c>
      <c r="E85" s="13" t="s">
        <v>320</v>
      </c>
      <c r="F85" s="13" t="s">
        <v>46</v>
      </c>
      <c r="G85" s="48">
        <f>G86</f>
        <v>726.3</v>
      </c>
      <c r="H85" s="4"/>
      <c r="I85" s="4"/>
      <c r="J85" s="4"/>
    </row>
    <row r="86" spans="1:10" s="20" customFormat="1">
      <c r="A86" s="11" t="s">
        <v>294</v>
      </c>
      <c r="B86" s="39">
        <v>921</v>
      </c>
      <c r="C86" s="67" t="s">
        <v>14</v>
      </c>
      <c r="D86" s="12" t="s">
        <v>71</v>
      </c>
      <c r="E86" s="12" t="s">
        <v>320</v>
      </c>
      <c r="F86" s="12" t="s">
        <v>48</v>
      </c>
      <c r="G86" s="59">
        <v>726.3</v>
      </c>
    </row>
    <row r="87" spans="1:10" s="20" customFormat="1" ht="25.5">
      <c r="A87" s="14" t="s">
        <v>56</v>
      </c>
      <c r="B87" s="39">
        <v>921</v>
      </c>
      <c r="C87" s="13" t="s">
        <v>14</v>
      </c>
      <c r="D87" s="13" t="s">
        <v>71</v>
      </c>
      <c r="E87" s="13" t="s">
        <v>320</v>
      </c>
      <c r="F87" s="13" t="s">
        <v>55</v>
      </c>
      <c r="G87" s="48">
        <f>G88</f>
        <v>535.20000000000005</v>
      </c>
    </row>
    <row r="88" spans="1:10" ht="25.5">
      <c r="A88" s="11" t="s">
        <v>58</v>
      </c>
      <c r="B88" s="39">
        <v>921</v>
      </c>
      <c r="C88" s="67" t="s">
        <v>14</v>
      </c>
      <c r="D88" s="12" t="s">
        <v>71</v>
      </c>
      <c r="E88" s="12" t="s">
        <v>320</v>
      </c>
      <c r="F88" s="12" t="s">
        <v>57</v>
      </c>
      <c r="G88" s="59">
        <v>535.20000000000005</v>
      </c>
      <c r="H88" s="4"/>
      <c r="I88" s="4"/>
      <c r="J88" s="4"/>
    </row>
    <row r="89" spans="1:10" s="19" customFormat="1" hidden="1">
      <c r="A89" s="14" t="s">
        <v>52</v>
      </c>
      <c r="B89" s="39">
        <v>921</v>
      </c>
      <c r="C89" s="13" t="s">
        <v>14</v>
      </c>
      <c r="D89" s="13" t="s">
        <v>71</v>
      </c>
      <c r="E89" s="13" t="s">
        <v>320</v>
      </c>
      <c r="F89" s="13" t="s">
        <v>51</v>
      </c>
      <c r="G89" s="48">
        <f>G90</f>
        <v>0</v>
      </c>
      <c r="H89" s="7"/>
      <c r="I89" s="7"/>
      <c r="J89" s="7"/>
    </row>
    <row r="90" spans="1:10" hidden="1">
      <c r="A90" s="11" t="s">
        <v>354</v>
      </c>
      <c r="B90" s="39">
        <v>921</v>
      </c>
      <c r="C90" s="12" t="s">
        <v>14</v>
      </c>
      <c r="D90" s="12" t="s">
        <v>71</v>
      </c>
      <c r="E90" s="12" t="s">
        <v>320</v>
      </c>
      <c r="F90" s="12" t="s">
        <v>355</v>
      </c>
      <c r="G90" s="59"/>
      <c r="H90" s="4"/>
      <c r="I90" s="4"/>
      <c r="J90" s="4"/>
    </row>
    <row r="91" spans="1:10" s="26" customFormat="1" ht="15.75">
      <c r="A91" s="32" t="s">
        <v>73</v>
      </c>
      <c r="B91" s="39">
        <v>921</v>
      </c>
      <c r="C91" s="33" t="s">
        <v>43</v>
      </c>
      <c r="D91" s="33" t="s">
        <v>13</v>
      </c>
      <c r="E91" s="33" t="s">
        <v>307</v>
      </c>
      <c r="F91" s="33" t="s">
        <v>12</v>
      </c>
      <c r="G91" s="44">
        <f>G92</f>
        <v>324.59999999999997</v>
      </c>
      <c r="H91" s="24"/>
      <c r="I91" s="25"/>
      <c r="J91" s="25"/>
    </row>
    <row r="92" spans="1:10">
      <c r="A92" s="34" t="s">
        <v>277</v>
      </c>
      <c r="B92" s="39">
        <v>921</v>
      </c>
      <c r="C92" s="35" t="s">
        <v>43</v>
      </c>
      <c r="D92" s="35" t="s">
        <v>50</v>
      </c>
      <c r="E92" s="35" t="s">
        <v>308</v>
      </c>
      <c r="F92" s="35" t="s">
        <v>12</v>
      </c>
      <c r="G92" s="46">
        <f>G93</f>
        <v>324.59999999999997</v>
      </c>
      <c r="H92" s="6"/>
      <c r="I92" s="6"/>
      <c r="J92" s="6"/>
    </row>
    <row r="93" spans="1:10" s="20" customFormat="1" ht="25.5">
      <c r="A93" s="15" t="s">
        <v>75</v>
      </c>
      <c r="B93" s="39">
        <v>921</v>
      </c>
      <c r="C93" s="16" t="s">
        <v>43</v>
      </c>
      <c r="D93" s="16" t="s">
        <v>50</v>
      </c>
      <c r="E93" s="16" t="s">
        <v>321</v>
      </c>
      <c r="F93" s="16" t="s">
        <v>12</v>
      </c>
      <c r="G93" s="47">
        <f>G94+G96</f>
        <v>324.59999999999997</v>
      </c>
    </row>
    <row r="94" spans="1:10" ht="63.75">
      <c r="A94" s="14" t="s">
        <v>47</v>
      </c>
      <c r="B94" s="39">
        <v>921</v>
      </c>
      <c r="C94" s="13" t="s">
        <v>43</v>
      </c>
      <c r="D94" s="13" t="s">
        <v>50</v>
      </c>
      <c r="E94" s="13" t="s">
        <v>321</v>
      </c>
      <c r="F94" s="13" t="s">
        <v>46</v>
      </c>
      <c r="G94" s="48">
        <f>G95</f>
        <v>321.89999999999998</v>
      </c>
      <c r="H94" s="4"/>
      <c r="I94" s="4"/>
      <c r="J94" s="4"/>
    </row>
    <row r="95" spans="1:10" ht="25.5">
      <c r="A95" s="11" t="s">
        <v>278</v>
      </c>
      <c r="B95" s="40">
        <v>921</v>
      </c>
      <c r="C95" s="12" t="s">
        <v>43</v>
      </c>
      <c r="D95" s="12" t="s">
        <v>50</v>
      </c>
      <c r="E95" s="12" t="s">
        <v>321</v>
      </c>
      <c r="F95" s="12" t="s">
        <v>279</v>
      </c>
      <c r="G95" s="59">
        <v>321.89999999999998</v>
      </c>
      <c r="H95" s="4"/>
      <c r="I95" s="4"/>
      <c r="J95" s="4"/>
    </row>
    <row r="96" spans="1:10" ht="25.5">
      <c r="A96" s="14" t="s">
        <v>56</v>
      </c>
      <c r="B96" s="40">
        <v>921</v>
      </c>
      <c r="C96" s="13" t="s">
        <v>43</v>
      </c>
      <c r="D96" s="13" t="s">
        <v>50</v>
      </c>
      <c r="E96" s="13" t="s">
        <v>321</v>
      </c>
      <c r="F96" s="13" t="s">
        <v>55</v>
      </c>
      <c r="G96" s="48">
        <f>G97</f>
        <v>2.7</v>
      </c>
      <c r="H96" s="4"/>
      <c r="I96" s="4"/>
      <c r="J96" s="4"/>
    </row>
    <row r="97" spans="1:10" ht="25.5">
      <c r="A97" s="11" t="s">
        <v>58</v>
      </c>
      <c r="B97" s="65">
        <v>921</v>
      </c>
      <c r="C97" s="12" t="s">
        <v>43</v>
      </c>
      <c r="D97" s="12" t="s">
        <v>50</v>
      </c>
      <c r="E97" s="12" t="s">
        <v>321</v>
      </c>
      <c r="F97" s="12" t="s">
        <v>57</v>
      </c>
      <c r="G97" s="59">
        <v>2.7</v>
      </c>
      <c r="H97" s="4"/>
      <c r="I97" s="4"/>
      <c r="J97" s="4"/>
    </row>
    <row r="98" spans="1:10" ht="31.5">
      <c r="A98" s="32" t="s">
        <v>77</v>
      </c>
      <c r="B98" s="40" t="s">
        <v>373</v>
      </c>
      <c r="C98" s="33" t="s">
        <v>50</v>
      </c>
      <c r="D98" s="33" t="s">
        <v>13</v>
      </c>
      <c r="E98" s="33" t="s">
        <v>307</v>
      </c>
      <c r="F98" s="33" t="s">
        <v>12</v>
      </c>
      <c r="G98" s="44">
        <f>G99+G105</f>
        <v>284.5</v>
      </c>
      <c r="H98" s="4"/>
      <c r="I98" s="4"/>
      <c r="J98" s="4"/>
    </row>
    <row r="99" spans="1:10" s="19" customFormat="1" ht="51">
      <c r="A99" s="17" t="s">
        <v>403</v>
      </c>
      <c r="B99" s="39">
        <v>921</v>
      </c>
      <c r="C99" s="18" t="s">
        <v>50</v>
      </c>
      <c r="D99" s="18" t="s">
        <v>100</v>
      </c>
      <c r="E99" s="18" t="s">
        <v>307</v>
      </c>
      <c r="F99" s="18" t="s">
        <v>12</v>
      </c>
      <c r="G99" s="45">
        <f>G100</f>
        <v>279.5</v>
      </c>
      <c r="H99" s="7"/>
      <c r="I99" s="7"/>
      <c r="J99" s="7"/>
    </row>
    <row r="100" spans="1:10" ht="38.25">
      <c r="A100" s="34" t="s">
        <v>443</v>
      </c>
      <c r="B100" s="39">
        <v>921</v>
      </c>
      <c r="C100" s="35" t="s">
        <v>50</v>
      </c>
      <c r="D100" s="35" t="s">
        <v>100</v>
      </c>
      <c r="E100" s="35" t="s">
        <v>322</v>
      </c>
      <c r="F100" s="35" t="s">
        <v>12</v>
      </c>
      <c r="G100" s="46">
        <f>G101</f>
        <v>279.5</v>
      </c>
      <c r="H100" s="4"/>
      <c r="I100" s="4"/>
      <c r="J100" s="4"/>
    </row>
    <row r="101" spans="1:10" s="26" customFormat="1" ht="26.25">
      <c r="A101" s="34" t="s">
        <v>72</v>
      </c>
      <c r="B101" s="39">
        <v>921</v>
      </c>
      <c r="C101" s="35" t="s">
        <v>50</v>
      </c>
      <c r="D101" s="35" t="s">
        <v>100</v>
      </c>
      <c r="E101" s="35" t="s">
        <v>323</v>
      </c>
      <c r="F101" s="35" t="s">
        <v>12</v>
      </c>
      <c r="G101" s="46">
        <f>G102</f>
        <v>279.5</v>
      </c>
      <c r="H101" s="24"/>
      <c r="I101" s="25"/>
      <c r="J101" s="25"/>
    </row>
    <row r="102" spans="1:10" ht="25.5">
      <c r="A102" s="15" t="s">
        <v>286</v>
      </c>
      <c r="B102" s="39">
        <v>921</v>
      </c>
      <c r="C102" s="16" t="s">
        <v>50</v>
      </c>
      <c r="D102" s="16" t="s">
        <v>100</v>
      </c>
      <c r="E102" s="16" t="s">
        <v>324</v>
      </c>
      <c r="F102" s="16" t="s">
        <v>12</v>
      </c>
      <c r="G102" s="49">
        <f>G103</f>
        <v>279.5</v>
      </c>
      <c r="H102" s="6"/>
      <c r="I102" s="6"/>
      <c r="J102" s="6"/>
    </row>
    <row r="103" spans="1:10" s="20" customFormat="1" ht="25.5">
      <c r="A103" s="14" t="s">
        <v>56</v>
      </c>
      <c r="B103" s="39">
        <v>921</v>
      </c>
      <c r="C103" s="13" t="s">
        <v>50</v>
      </c>
      <c r="D103" s="13" t="s">
        <v>100</v>
      </c>
      <c r="E103" s="13" t="s">
        <v>324</v>
      </c>
      <c r="F103" s="13" t="s">
        <v>55</v>
      </c>
      <c r="G103" s="48">
        <f>G104</f>
        <v>279.5</v>
      </c>
    </row>
    <row r="104" spans="1:10" s="20" customFormat="1" ht="25.5">
      <c r="A104" s="11" t="s">
        <v>58</v>
      </c>
      <c r="B104" s="39">
        <v>921</v>
      </c>
      <c r="C104" s="12" t="s">
        <v>50</v>
      </c>
      <c r="D104" s="12" t="s">
        <v>100</v>
      </c>
      <c r="E104" s="12" t="s">
        <v>324</v>
      </c>
      <c r="F104" s="12" t="s">
        <v>57</v>
      </c>
      <c r="G104" s="59">
        <v>279.5</v>
      </c>
    </row>
    <row r="105" spans="1:10" ht="38.25">
      <c r="A105" s="17" t="s">
        <v>362</v>
      </c>
      <c r="B105" s="39">
        <v>921</v>
      </c>
      <c r="C105" s="18" t="s">
        <v>50</v>
      </c>
      <c r="D105" s="18" t="s">
        <v>356</v>
      </c>
      <c r="E105" s="18" t="s">
        <v>307</v>
      </c>
      <c r="F105" s="18" t="s">
        <v>12</v>
      </c>
      <c r="G105" s="45">
        <f>G106</f>
        <v>5</v>
      </c>
      <c r="H105" s="4"/>
      <c r="I105" s="4"/>
      <c r="J105" s="4"/>
    </row>
    <row r="106" spans="1:10" ht="38.25">
      <c r="A106" s="34" t="s">
        <v>360</v>
      </c>
      <c r="B106" s="39">
        <v>921</v>
      </c>
      <c r="C106" s="35" t="s">
        <v>50</v>
      </c>
      <c r="D106" s="35" t="s">
        <v>356</v>
      </c>
      <c r="E106" s="35" t="s">
        <v>361</v>
      </c>
      <c r="F106" s="35" t="s">
        <v>12</v>
      </c>
      <c r="G106" s="46">
        <f>G111+G107+G109</f>
        <v>5</v>
      </c>
      <c r="H106" s="4"/>
      <c r="I106" s="4"/>
      <c r="J106" s="4"/>
    </row>
    <row r="107" spans="1:10" ht="51">
      <c r="A107" s="63" t="s">
        <v>433</v>
      </c>
      <c r="B107" s="39">
        <v>921</v>
      </c>
      <c r="C107" s="35" t="s">
        <v>50</v>
      </c>
      <c r="D107" s="35" t="s">
        <v>356</v>
      </c>
      <c r="E107" s="68" t="s">
        <v>434</v>
      </c>
      <c r="F107" s="68" t="s">
        <v>12</v>
      </c>
      <c r="G107" s="46">
        <f>G108</f>
        <v>4.0999999999999996</v>
      </c>
      <c r="H107" s="4"/>
      <c r="I107" s="4"/>
      <c r="J107" s="4"/>
    </row>
    <row r="108" spans="1:10" ht="51">
      <c r="A108" s="64" t="s">
        <v>435</v>
      </c>
      <c r="B108" s="39">
        <v>921</v>
      </c>
      <c r="C108" s="35" t="s">
        <v>50</v>
      </c>
      <c r="D108" s="35" t="s">
        <v>356</v>
      </c>
      <c r="E108" s="68" t="s">
        <v>434</v>
      </c>
      <c r="F108" s="68" t="s">
        <v>436</v>
      </c>
      <c r="G108" s="46">
        <v>4.0999999999999996</v>
      </c>
      <c r="H108" s="4"/>
      <c r="I108" s="4"/>
      <c r="J108" s="4"/>
    </row>
    <row r="109" spans="1:10" s="19" customFormat="1" ht="51">
      <c r="A109" s="64" t="s">
        <v>437</v>
      </c>
      <c r="B109" s="39">
        <v>921</v>
      </c>
      <c r="C109" s="35" t="s">
        <v>50</v>
      </c>
      <c r="D109" s="35" t="s">
        <v>356</v>
      </c>
      <c r="E109" s="68" t="s">
        <v>438</v>
      </c>
      <c r="F109" s="68" t="s">
        <v>12</v>
      </c>
      <c r="G109" s="46">
        <f>G110</f>
        <v>0</v>
      </c>
      <c r="H109" s="7"/>
      <c r="I109" s="7"/>
      <c r="J109" s="7"/>
    </row>
    <row r="110" spans="1:10" ht="51">
      <c r="A110" s="66" t="s">
        <v>435</v>
      </c>
      <c r="B110" s="39">
        <v>921</v>
      </c>
      <c r="C110" s="35" t="s">
        <v>50</v>
      </c>
      <c r="D110" s="35" t="s">
        <v>356</v>
      </c>
      <c r="E110" s="68" t="s">
        <v>438</v>
      </c>
      <c r="F110" s="68" t="s">
        <v>436</v>
      </c>
      <c r="G110" s="46">
        <v>0</v>
      </c>
      <c r="H110" s="4"/>
      <c r="I110" s="4"/>
      <c r="J110" s="4"/>
    </row>
    <row r="111" spans="1:10" ht="25.5">
      <c r="A111" s="34" t="s">
        <v>72</v>
      </c>
      <c r="B111" s="39">
        <v>921</v>
      </c>
      <c r="C111" s="35" t="s">
        <v>50</v>
      </c>
      <c r="D111" s="35" t="s">
        <v>356</v>
      </c>
      <c r="E111" s="35" t="s">
        <v>359</v>
      </c>
      <c r="F111" s="35" t="s">
        <v>12</v>
      </c>
      <c r="G111" s="46">
        <f>G112</f>
        <v>0.9</v>
      </c>
      <c r="H111" s="6"/>
      <c r="I111" s="6"/>
      <c r="J111" s="6"/>
    </row>
    <row r="112" spans="1:10" s="20" customFormat="1" ht="25.5">
      <c r="A112" s="15" t="s">
        <v>358</v>
      </c>
      <c r="B112" s="39">
        <v>921</v>
      </c>
      <c r="C112" s="16" t="s">
        <v>50</v>
      </c>
      <c r="D112" s="16" t="s">
        <v>356</v>
      </c>
      <c r="E112" s="16" t="s">
        <v>357</v>
      </c>
      <c r="F112" s="16" t="s">
        <v>12</v>
      </c>
      <c r="G112" s="49">
        <f>G113</f>
        <v>0.9</v>
      </c>
    </row>
    <row r="113" spans="1:10" s="20" customFormat="1" ht="25.5">
      <c r="A113" s="14" t="s">
        <v>56</v>
      </c>
      <c r="B113" s="39">
        <v>921</v>
      </c>
      <c r="C113" s="13" t="s">
        <v>50</v>
      </c>
      <c r="D113" s="13" t="s">
        <v>356</v>
      </c>
      <c r="E113" s="13" t="s">
        <v>357</v>
      </c>
      <c r="F113" s="13" t="s">
        <v>55</v>
      </c>
      <c r="G113" s="48">
        <f>G114</f>
        <v>0.9</v>
      </c>
    </row>
    <row r="114" spans="1:10" ht="25.5">
      <c r="A114" s="11" t="s">
        <v>58</v>
      </c>
      <c r="B114" s="39">
        <v>921</v>
      </c>
      <c r="C114" s="12" t="s">
        <v>50</v>
      </c>
      <c r="D114" s="12" t="s">
        <v>356</v>
      </c>
      <c r="E114" s="12" t="s">
        <v>357</v>
      </c>
      <c r="F114" s="12" t="s">
        <v>57</v>
      </c>
      <c r="G114" s="59">
        <v>0.9</v>
      </c>
      <c r="H114" s="4"/>
      <c r="I114" s="4"/>
      <c r="J114" s="4"/>
    </row>
    <row r="115" spans="1:10" s="19" customFormat="1" ht="15.75">
      <c r="A115" s="32" t="s">
        <v>80</v>
      </c>
      <c r="B115" s="39">
        <v>921</v>
      </c>
      <c r="C115" s="33" t="s">
        <v>61</v>
      </c>
      <c r="D115" s="33" t="s">
        <v>13</v>
      </c>
      <c r="E115" s="33" t="s">
        <v>307</v>
      </c>
      <c r="F115" s="33" t="s">
        <v>12</v>
      </c>
      <c r="G115" s="44">
        <f>G116+G125</f>
        <v>3668.1000000000004</v>
      </c>
      <c r="H115" s="7"/>
      <c r="I115" s="7"/>
      <c r="J115" s="7"/>
    </row>
    <row r="116" spans="1:10">
      <c r="A116" s="17" t="s">
        <v>83</v>
      </c>
      <c r="B116" s="39">
        <v>921</v>
      </c>
      <c r="C116" s="18" t="s">
        <v>61</v>
      </c>
      <c r="D116" s="18" t="s">
        <v>79</v>
      </c>
      <c r="E116" s="18" t="s">
        <v>307</v>
      </c>
      <c r="F116" s="18" t="s">
        <v>12</v>
      </c>
      <c r="G116" s="45">
        <f>G117</f>
        <v>2972.3</v>
      </c>
      <c r="H116" s="4"/>
      <c r="I116" s="4"/>
      <c r="J116" s="4"/>
    </row>
    <row r="117" spans="1:10" s="19" customFormat="1">
      <c r="A117" s="34" t="s">
        <v>277</v>
      </c>
      <c r="B117" s="39">
        <v>921</v>
      </c>
      <c r="C117" s="35" t="s">
        <v>61</v>
      </c>
      <c r="D117" s="35" t="s">
        <v>79</v>
      </c>
      <c r="E117" s="35" t="s">
        <v>308</v>
      </c>
      <c r="F117" s="35" t="s">
        <v>12</v>
      </c>
      <c r="G117" s="46">
        <f>G121+G118</f>
        <v>2972.3</v>
      </c>
      <c r="H117" s="7"/>
      <c r="I117" s="7"/>
      <c r="J117" s="7"/>
    </row>
    <row r="118" spans="1:10" ht="63.75" hidden="1">
      <c r="A118" s="27" t="s">
        <v>376</v>
      </c>
      <c r="B118" s="39">
        <v>921</v>
      </c>
      <c r="C118" s="58" t="s">
        <v>61</v>
      </c>
      <c r="D118" s="58" t="s">
        <v>79</v>
      </c>
      <c r="E118" s="28" t="s">
        <v>377</v>
      </c>
      <c r="F118" s="16" t="s">
        <v>12</v>
      </c>
      <c r="G118" s="55">
        <f>G119</f>
        <v>0</v>
      </c>
      <c r="H118" s="4"/>
      <c r="I118" s="4"/>
      <c r="J118" s="4"/>
    </row>
    <row r="119" spans="1:10" ht="25.5" hidden="1">
      <c r="A119" s="14" t="s">
        <v>56</v>
      </c>
      <c r="B119" s="39">
        <v>921</v>
      </c>
      <c r="C119" s="35" t="s">
        <v>61</v>
      </c>
      <c r="D119" s="35" t="s">
        <v>79</v>
      </c>
      <c r="E119" s="29" t="s">
        <v>377</v>
      </c>
      <c r="F119" s="13" t="s">
        <v>55</v>
      </c>
      <c r="G119" s="56">
        <f>G120</f>
        <v>0</v>
      </c>
      <c r="H119" s="4"/>
      <c r="I119" s="4"/>
      <c r="J119" s="4"/>
    </row>
    <row r="120" spans="1:10" ht="25.5" hidden="1">
      <c r="A120" s="11" t="s">
        <v>58</v>
      </c>
      <c r="B120" s="39">
        <v>921</v>
      </c>
      <c r="C120" s="35" t="s">
        <v>61</v>
      </c>
      <c r="D120" s="35" t="s">
        <v>79</v>
      </c>
      <c r="E120" s="30" t="s">
        <v>377</v>
      </c>
      <c r="F120" s="12" t="s">
        <v>57</v>
      </c>
      <c r="G120" s="57">
        <v>0</v>
      </c>
      <c r="H120" s="4"/>
      <c r="I120" s="4"/>
      <c r="J120" s="4"/>
    </row>
    <row r="121" spans="1:10" ht="25.5">
      <c r="A121" s="34" t="s">
        <v>72</v>
      </c>
      <c r="B121" s="39">
        <v>921</v>
      </c>
      <c r="C121" s="35" t="s">
        <v>61</v>
      </c>
      <c r="D121" s="35" t="s">
        <v>79</v>
      </c>
      <c r="E121" s="35" t="s">
        <v>325</v>
      </c>
      <c r="F121" s="35" t="s">
        <v>12</v>
      </c>
      <c r="G121" s="46">
        <f>G122</f>
        <v>2972.3</v>
      </c>
      <c r="H121" s="4"/>
      <c r="I121" s="4"/>
      <c r="J121" s="4"/>
    </row>
    <row r="122" spans="1:10">
      <c r="A122" s="15" t="s">
        <v>305</v>
      </c>
      <c r="B122" s="39">
        <v>921</v>
      </c>
      <c r="C122" s="16" t="s">
        <v>61</v>
      </c>
      <c r="D122" s="16" t="s">
        <v>79</v>
      </c>
      <c r="E122" s="16" t="s">
        <v>326</v>
      </c>
      <c r="F122" s="16" t="s">
        <v>12</v>
      </c>
      <c r="G122" s="49">
        <f>G123</f>
        <v>2972.3</v>
      </c>
      <c r="H122" s="4"/>
      <c r="I122" s="4"/>
      <c r="J122" s="4"/>
    </row>
    <row r="123" spans="1:10" ht="25.5">
      <c r="A123" s="14" t="s">
        <v>56</v>
      </c>
      <c r="B123" s="39">
        <v>921</v>
      </c>
      <c r="C123" s="13" t="s">
        <v>61</v>
      </c>
      <c r="D123" s="13" t="s">
        <v>79</v>
      </c>
      <c r="E123" s="13" t="s">
        <v>326</v>
      </c>
      <c r="F123" s="13" t="s">
        <v>55</v>
      </c>
      <c r="G123" s="48">
        <f>G124</f>
        <v>2972.3</v>
      </c>
      <c r="H123" s="4"/>
      <c r="I123" s="4"/>
      <c r="J123" s="4"/>
    </row>
    <row r="124" spans="1:10" ht="25.5">
      <c r="A124" s="11" t="s">
        <v>58</v>
      </c>
      <c r="B124" s="39">
        <v>921</v>
      </c>
      <c r="C124" s="12" t="s">
        <v>61</v>
      </c>
      <c r="D124" s="12" t="s">
        <v>79</v>
      </c>
      <c r="E124" s="12" t="s">
        <v>326</v>
      </c>
      <c r="F124" s="12" t="s">
        <v>57</v>
      </c>
      <c r="G124" s="59">
        <v>2972.3</v>
      </c>
      <c r="H124" s="4"/>
      <c r="I124" s="4"/>
      <c r="J124" s="4"/>
    </row>
    <row r="125" spans="1:10" ht="25.5">
      <c r="A125" s="17" t="s">
        <v>84</v>
      </c>
      <c r="B125" s="39">
        <v>921</v>
      </c>
      <c r="C125" s="18" t="s">
        <v>61</v>
      </c>
      <c r="D125" s="18" t="s">
        <v>85</v>
      </c>
      <c r="E125" s="18" t="s">
        <v>307</v>
      </c>
      <c r="F125" s="18" t="s">
        <v>12</v>
      </c>
      <c r="G125" s="45">
        <f>G126+G144+G154+G149+G131</f>
        <v>695.8</v>
      </c>
      <c r="H125" s="4"/>
      <c r="I125" s="4"/>
      <c r="J125" s="4"/>
    </row>
    <row r="126" spans="1:10" ht="38.25">
      <c r="A126" s="34" t="s">
        <v>298</v>
      </c>
      <c r="B126" s="39">
        <v>921</v>
      </c>
      <c r="C126" s="35" t="s">
        <v>61</v>
      </c>
      <c r="D126" s="35" t="s">
        <v>85</v>
      </c>
      <c r="E126" s="35" t="s">
        <v>317</v>
      </c>
      <c r="F126" s="35" t="s">
        <v>12</v>
      </c>
      <c r="G126" s="46">
        <f>G127</f>
        <v>0</v>
      </c>
      <c r="H126" s="4"/>
      <c r="I126" s="4"/>
      <c r="J126" s="4"/>
    </row>
    <row r="127" spans="1:10" ht="25.5">
      <c r="A127" s="34" t="s">
        <v>72</v>
      </c>
      <c r="B127" s="39">
        <v>921</v>
      </c>
      <c r="C127" s="35" t="s">
        <v>61</v>
      </c>
      <c r="D127" s="35" t="s">
        <v>85</v>
      </c>
      <c r="E127" s="35" t="s">
        <v>445</v>
      </c>
      <c r="F127" s="35" t="s">
        <v>12</v>
      </c>
      <c r="G127" s="46">
        <f>G128</f>
        <v>0</v>
      </c>
      <c r="H127" s="4"/>
      <c r="I127" s="4"/>
      <c r="J127" s="4"/>
    </row>
    <row r="128" spans="1:10" ht="25.5">
      <c r="A128" s="15" t="s">
        <v>285</v>
      </c>
      <c r="B128" s="39">
        <v>921</v>
      </c>
      <c r="C128" s="16" t="s">
        <v>61</v>
      </c>
      <c r="D128" s="16" t="s">
        <v>85</v>
      </c>
      <c r="E128" s="16" t="s">
        <v>318</v>
      </c>
      <c r="F128" s="16" t="s">
        <v>12</v>
      </c>
      <c r="G128" s="49">
        <f>G129</f>
        <v>0</v>
      </c>
      <c r="H128" s="4"/>
      <c r="I128" s="4"/>
      <c r="J128" s="4"/>
    </row>
    <row r="129" spans="1:10" ht="25.5">
      <c r="A129" s="14" t="s">
        <v>56</v>
      </c>
      <c r="B129" s="39">
        <v>921</v>
      </c>
      <c r="C129" s="13" t="s">
        <v>61</v>
      </c>
      <c r="D129" s="13" t="s">
        <v>85</v>
      </c>
      <c r="E129" s="13" t="s">
        <v>318</v>
      </c>
      <c r="F129" s="13" t="s">
        <v>55</v>
      </c>
      <c r="G129" s="48">
        <f>G130</f>
        <v>0</v>
      </c>
      <c r="H129" s="4"/>
      <c r="I129" s="4"/>
      <c r="J129" s="4"/>
    </row>
    <row r="130" spans="1:10" ht="25.5">
      <c r="A130" s="11" t="s">
        <v>58</v>
      </c>
      <c r="B130" s="39">
        <v>921</v>
      </c>
      <c r="C130" s="12" t="s">
        <v>61</v>
      </c>
      <c r="D130" s="12" t="s">
        <v>85</v>
      </c>
      <c r="E130" s="12" t="s">
        <v>318</v>
      </c>
      <c r="F130" s="12" t="s">
        <v>57</v>
      </c>
      <c r="G130" s="59">
        <v>0</v>
      </c>
      <c r="H130" s="4"/>
      <c r="I130" s="4"/>
      <c r="J130" s="4"/>
    </row>
    <row r="131" spans="1:10" ht="38.25">
      <c r="A131" s="34" t="s">
        <v>299</v>
      </c>
      <c r="B131" s="39">
        <v>921</v>
      </c>
      <c r="C131" s="35" t="s">
        <v>61</v>
      </c>
      <c r="D131" s="35" t="s">
        <v>85</v>
      </c>
      <c r="E131" s="35" t="s">
        <v>332</v>
      </c>
      <c r="F131" s="35" t="s">
        <v>12</v>
      </c>
      <c r="G131" s="46">
        <f>G132+G135+G138+G141</f>
        <v>615</v>
      </c>
      <c r="H131" s="4"/>
      <c r="I131" s="4"/>
      <c r="J131" s="4"/>
    </row>
    <row r="132" spans="1:10" ht="38.25">
      <c r="A132" s="11" t="s">
        <v>415</v>
      </c>
      <c r="B132" s="39">
        <v>921</v>
      </c>
      <c r="C132" s="12" t="s">
        <v>61</v>
      </c>
      <c r="D132" s="12" t="s">
        <v>85</v>
      </c>
      <c r="E132" s="12" t="s">
        <v>417</v>
      </c>
      <c r="F132" s="12" t="s">
        <v>12</v>
      </c>
      <c r="G132" s="59">
        <f>G133</f>
        <v>192.6</v>
      </c>
      <c r="H132" s="4"/>
      <c r="I132" s="4"/>
      <c r="J132" s="4"/>
    </row>
    <row r="133" spans="1:10" s="19" customFormat="1" ht="25.5">
      <c r="A133" s="14" t="s">
        <v>56</v>
      </c>
      <c r="B133" s="39">
        <v>921</v>
      </c>
      <c r="C133" s="13" t="s">
        <v>61</v>
      </c>
      <c r="D133" s="13" t="s">
        <v>85</v>
      </c>
      <c r="E133" s="13" t="s">
        <v>417</v>
      </c>
      <c r="F133" s="13" t="s">
        <v>55</v>
      </c>
      <c r="G133" s="48">
        <f>G134</f>
        <v>192.6</v>
      </c>
      <c r="H133" s="7"/>
      <c r="I133" s="7"/>
      <c r="J133" s="7"/>
    </row>
    <row r="134" spans="1:10" ht="25.5">
      <c r="A134" s="11" t="s">
        <v>58</v>
      </c>
      <c r="B134" s="39">
        <v>921</v>
      </c>
      <c r="C134" s="12" t="s">
        <v>61</v>
      </c>
      <c r="D134" s="12" t="s">
        <v>85</v>
      </c>
      <c r="E134" s="12" t="s">
        <v>417</v>
      </c>
      <c r="F134" s="12" t="s">
        <v>57</v>
      </c>
      <c r="G134" s="59">
        <v>192.6</v>
      </c>
      <c r="H134" s="4"/>
      <c r="I134" s="4"/>
      <c r="J134" s="4"/>
    </row>
    <row r="135" spans="1:10" s="20" customFormat="1" ht="38.25">
      <c r="A135" s="11" t="s">
        <v>416</v>
      </c>
      <c r="B135" s="39">
        <v>921</v>
      </c>
      <c r="C135" s="12" t="s">
        <v>61</v>
      </c>
      <c r="D135" s="12" t="s">
        <v>85</v>
      </c>
      <c r="E135" s="12" t="s">
        <v>418</v>
      </c>
      <c r="F135" s="12" t="s">
        <v>12</v>
      </c>
      <c r="G135" s="59">
        <f>G136</f>
        <v>1.9</v>
      </c>
    </row>
    <row r="136" spans="1:10" s="20" customFormat="1" ht="25.5">
      <c r="A136" s="14" t="s">
        <v>56</v>
      </c>
      <c r="B136" s="39">
        <v>921</v>
      </c>
      <c r="C136" s="13" t="s">
        <v>61</v>
      </c>
      <c r="D136" s="13" t="s">
        <v>85</v>
      </c>
      <c r="E136" s="13" t="s">
        <v>418</v>
      </c>
      <c r="F136" s="13" t="s">
        <v>55</v>
      </c>
      <c r="G136" s="48">
        <f>G137</f>
        <v>1.9</v>
      </c>
    </row>
    <row r="137" spans="1:10" ht="25.5">
      <c r="A137" s="11" t="s">
        <v>58</v>
      </c>
      <c r="B137" s="39">
        <v>921</v>
      </c>
      <c r="C137" s="12" t="s">
        <v>61</v>
      </c>
      <c r="D137" s="12" t="s">
        <v>85</v>
      </c>
      <c r="E137" s="12" t="s">
        <v>418</v>
      </c>
      <c r="F137" s="12" t="s">
        <v>57</v>
      </c>
      <c r="G137" s="59">
        <v>1.9</v>
      </c>
      <c r="H137" s="4"/>
      <c r="I137" s="4"/>
      <c r="J137" s="4"/>
    </row>
    <row r="138" spans="1:10" s="19" customFormat="1" ht="38.25">
      <c r="A138" s="11" t="s">
        <v>431</v>
      </c>
      <c r="B138" s="39">
        <v>921</v>
      </c>
      <c r="C138" s="12" t="s">
        <v>61</v>
      </c>
      <c r="D138" s="12" t="s">
        <v>85</v>
      </c>
      <c r="E138" s="12" t="s">
        <v>430</v>
      </c>
      <c r="F138" s="12" t="s">
        <v>12</v>
      </c>
      <c r="G138" s="59">
        <f>G139</f>
        <v>378.4</v>
      </c>
      <c r="H138" s="7"/>
      <c r="I138" s="7"/>
      <c r="J138" s="7"/>
    </row>
    <row r="139" spans="1:10" ht="25.5">
      <c r="A139" s="14" t="s">
        <v>56</v>
      </c>
      <c r="B139" s="39">
        <v>921</v>
      </c>
      <c r="C139" s="13" t="s">
        <v>61</v>
      </c>
      <c r="D139" s="13" t="s">
        <v>85</v>
      </c>
      <c r="E139" s="13" t="s">
        <v>430</v>
      </c>
      <c r="F139" s="13" t="s">
        <v>55</v>
      </c>
      <c r="G139" s="48">
        <f>G140</f>
        <v>378.4</v>
      </c>
      <c r="H139" s="4"/>
      <c r="I139" s="4"/>
      <c r="J139" s="4"/>
    </row>
    <row r="140" spans="1:10" s="20" customFormat="1" ht="25.5">
      <c r="A140" s="11" t="s">
        <v>58</v>
      </c>
      <c r="B140" s="39">
        <v>921</v>
      </c>
      <c r="C140" s="12" t="s">
        <v>61</v>
      </c>
      <c r="D140" s="12" t="s">
        <v>85</v>
      </c>
      <c r="E140" s="12" t="s">
        <v>430</v>
      </c>
      <c r="F140" s="12" t="s">
        <v>57</v>
      </c>
      <c r="G140" s="59">
        <v>378.4</v>
      </c>
    </row>
    <row r="141" spans="1:10" s="20" customFormat="1" ht="51">
      <c r="A141" s="11" t="s">
        <v>432</v>
      </c>
      <c r="B141" s="39">
        <v>921</v>
      </c>
      <c r="C141" s="12" t="s">
        <v>61</v>
      </c>
      <c r="D141" s="12" t="s">
        <v>85</v>
      </c>
      <c r="E141" s="12" t="s">
        <v>429</v>
      </c>
      <c r="F141" s="12" t="s">
        <v>12</v>
      </c>
      <c r="G141" s="59">
        <f>G142</f>
        <v>42.1</v>
      </c>
    </row>
    <row r="142" spans="1:10" ht="25.5">
      <c r="A142" s="14" t="s">
        <v>56</v>
      </c>
      <c r="B142" s="39">
        <v>921</v>
      </c>
      <c r="C142" s="13" t="s">
        <v>61</v>
      </c>
      <c r="D142" s="13" t="s">
        <v>85</v>
      </c>
      <c r="E142" s="13" t="s">
        <v>429</v>
      </c>
      <c r="F142" s="13" t="s">
        <v>55</v>
      </c>
      <c r="G142" s="48">
        <f>G143</f>
        <v>42.1</v>
      </c>
      <c r="H142" s="4"/>
      <c r="I142" s="4"/>
      <c r="J142" s="4"/>
    </row>
    <row r="143" spans="1:10" s="19" customFormat="1" ht="25.5">
      <c r="A143" s="11" t="s">
        <v>58</v>
      </c>
      <c r="B143" s="39">
        <v>921</v>
      </c>
      <c r="C143" s="12" t="s">
        <v>61</v>
      </c>
      <c r="D143" s="12" t="s">
        <v>85</v>
      </c>
      <c r="E143" s="12" t="s">
        <v>429</v>
      </c>
      <c r="F143" s="12" t="s">
        <v>57</v>
      </c>
      <c r="G143" s="59">
        <v>42.1</v>
      </c>
      <c r="H143" s="7"/>
      <c r="I143" s="7"/>
      <c r="J143" s="7"/>
    </row>
    <row r="144" spans="1:10" ht="63.75">
      <c r="A144" s="34" t="s">
        <v>353</v>
      </c>
      <c r="B144" s="39">
        <v>921</v>
      </c>
      <c r="C144" s="35" t="s">
        <v>61</v>
      </c>
      <c r="D144" s="35" t="s">
        <v>85</v>
      </c>
      <c r="E144" s="35" t="s">
        <v>327</v>
      </c>
      <c r="F144" s="35" t="s">
        <v>12</v>
      </c>
      <c r="G144" s="46">
        <f>G145</f>
        <v>0.6</v>
      </c>
      <c r="H144" s="4"/>
      <c r="I144" s="4"/>
      <c r="J144" s="4"/>
    </row>
    <row r="145" spans="1:10" ht="25.5">
      <c r="A145" s="34" t="s">
        <v>72</v>
      </c>
      <c r="B145" s="39">
        <v>921</v>
      </c>
      <c r="C145" s="35" t="s">
        <v>61</v>
      </c>
      <c r="D145" s="35" t="s">
        <v>85</v>
      </c>
      <c r="E145" s="35" t="s">
        <v>328</v>
      </c>
      <c r="F145" s="35" t="s">
        <v>12</v>
      </c>
      <c r="G145" s="46">
        <f>G146</f>
        <v>0.6</v>
      </c>
      <c r="H145" s="4"/>
      <c r="I145" s="4"/>
      <c r="J145" s="4"/>
    </row>
    <row r="146" spans="1:10" s="19" customFormat="1" ht="25.5">
      <c r="A146" s="15" t="s">
        <v>306</v>
      </c>
      <c r="B146" s="39">
        <v>921</v>
      </c>
      <c r="C146" s="16" t="s">
        <v>61</v>
      </c>
      <c r="D146" s="16" t="s">
        <v>85</v>
      </c>
      <c r="E146" s="16" t="s">
        <v>329</v>
      </c>
      <c r="F146" s="16" t="s">
        <v>12</v>
      </c>
      <c r="G146" s="49">
        <f>G147</f>
        <v>0.6</v>
      </c>
      <c r="H146" s="7"/>
      <c r="I146" s="7"/>
      <c r="J146" s="7"/>
    </row>
    <row r="147" spans="1:10" ht="25.5">
      <c r="A147" s="14" t="s">
        <v>56</v>
      </c>
      <c r="B147" s="39">
        <v>921</v>
      </c>
      <c r="C147" s="13" t="s">
        <v>61</v>
      </c>
      <c r="D147" s="13" t="s">
        <v>85</v>
      </c>
      <c r="E147" s="13" t="s">
        <v>329</v>
      </c>
      <c r="F147" s="13" t="s">
        <v>55</v>
      </c>
      <c r="G147" s="48">
        <f>G148</f>
        <v>0.6</v>
      </c>
      <c r="H147" s="4"/>
      <c r="I147" s="4"/>
      <c r="J147" s="4"/>
    </row>
    <row r="148" spans="1:10" s="26" customFormat="1" ht="26.25">
      <c r="A148" s="11" t="s">
        <v>58</v>
      </c>
      <c r="B148" s="39">
        <v>921</v>
      </c>
      <c r="C148" s="12" t="s">
        <v>61</v>
      </c>
      <c r="D148" s="12" t="s">
        <v>85</v>
      </c>
      <c r="E148" s="12" t="s">
        <v>329</v>
      </c>
      <c r="F148" s="12" t="s">
        <v>57</v>
      </c>
      <c r="G148" s="59">
        <v>0.6</v>
      </c>
      <c r="H148" s="24"/>
      <c r="I148" s="25"/>
      <c r="J148" s="25"/>
    </row>
    <row r="149" spans="1:10" ht="51">
      <c r="A149" s="34" t="s">
        <v>352</v>
      </c>
      <c r="B149" s="39">
        <v>921</v>
      </c>
      <c r="C149" s="35" t="s">
        <v>61</v>
      </c>
      <c r="D149" s="35" t="s">
        <v>85</v>
      </c>
      <c r="E149" s="35" t="s">
        <v>351</v>
      </c>
      <c r="F149" s="35" t="s">
        <v>12</v>
      </c>
      <c r="G149" s="46">
        <f>G150</f>
        <v>0.6</v>
      </c>
      <c r="H149" s="6"/>
      <c r="I149" s="6"/>
      <c r="J149" s="6"/>
    </row>
    <row r="150" spans="1:10" s="20" customFormat="1" ht="25.5">
      <c r="A150" s="34" t="s">
        <v>72</v>
      </c>
      <c r="B150" s="39">
        <v>921</v>
      </c>
      <c r="C150" s="35" t="s">
        <v>61</v>
      </c>
      <c r="D150" s="35" t="s">
        <v>85</v>
      </c>
      <c r="E150" s="35" t="s">
        <v>350</v>
      </c>
      <c r="F150" s="35" t="s">
        <v>12</v>
      </c>
      <c r="G150" s="46">
        <f>G151</f>
        <v>0.6</v>
      </c>
    </row>
    <row r="151" spans="1:10" s="20" customFormat="1" ht="25.5">
      <c r="A151" s="15" t="s">
        <v>349</v>
      </c>
      <c r="B151" s="39">
        <v>921</v>
      </c>
      <c r="C151" s="16" t="s">
        <v>61</v>
      </c>
      <c r="D151" s="16" t="s">
        <v>85</v>
      </c>
      <c r="E151" s="16" t="s">
        <v>348</v>
      </c>
      <c r="F151" s="16" t="s">
        <v>12</v>
      </c>
      <c r="G151" s="49">
        <f>G152</f>
        <v>0.6</v>
      </c>
    </row>
    <row r="152" spans="1:10" s="20" customFormat="1" ht="25.5">
      <c r="A152" s="14" t="s">
        <v>56</v>
      </c>
      <c r="B152" s="39">
        <v>921</v>
      </c>
      <c r="C152" s="13" t="s">
        <v>61</v>
      </c>
      <c r="D152" s="13" t="s">
        <v>85</v>
      </c>
      <c r="E152" s="13" t="s">
        <v>348</v>
      </c>
      <c r="F152" s="13" t="s">
        <v>55</v>
      </c>
      <c r="G152" s="48">
        <f>G153</f>
        <v>0.6</v>
      </c>
    </row>
    <row r="153" spans="1:10" s="20" customFormat="1" ht="25.5">
      <c r="A153" s="11" t="s">
        <v>58</v>
      </c>
      <c r="B153" s="39">
        <v>921</v>
      </c>
      <c r="C153" s="12" t="s">
        <v>61</v>
      </c>
      <c r="D153" s="12" t="s">
        <v>85</v>
      </c>
      <c r="E153" s="12" t="s">
        <v>348</v>
      </c>
      <c r="F153" s="12" t="s">
        <v>57</v>
      </c>
      <c r="G153" s="59">
        <v>0.6</v>
      </c>
    </row>
    <row r="154" spans="1:10" s="20" customFormat="1">
      <c r="A154" s="34" t="s">
        <v>277</v>
      </c>
      <c r="B154" s="39">
        <v>921</v>
      </c>
      <c r="C154" s="35" t="s">
        <v>61</v>
      </c>
      <c r="D154" s="35" t="s">
        <v>85</v>
      </c>
      <c r="E154" s="35" t="s">
        <v>308</v>
      </c>
      <c r="F154" s="35" t="s">
        <v>12</v>
      </c>
      <c r="G154" s="46">
        <f>G155</f>
        <v>79.599999999999994</v>
      </c>
    </row>
    <row r="155" spans="1:10" s="20" customFormat="1" ht="38.25">
      <c r="A155" s="34" t="s">
        <v>44</v>
      </c>
      <c r="B155" s="39">
        <v>921</v>
      </c>
      <c r="C155" s="35" t="s">
        <v>61</v>
      </c>
      <c r="D155" s="35" t="s">
        <v>85</v>
      </c>
      <c r="E155" s="35" t="s">
        <v>309</v>
      </c>
      <c r="F155" s="35" t="s">
        <v>12</v>
      </c>
      <c r="G155" s="46">
        <f>G156</f>
        <v>79.599999999999994</v>
      </c>
    </row>
    <row r="156" spans="1:10" s="20" customFormat="1" ht="38.25">
      <c r="A156" s="27" t="s">
        <v>86</v>
      </c>
      <c r="B156" s="39">
        <v>921</v>
      </c>
      <c r="C156" s="16" t="s">
        <v>61</v>
      </c>
      <c r="D156" s="28" t="s">
        <v>85</v>
      </c>
      <c r="E156" s="28" t="s">
        <v>388</v>
      </c>
      <c r="F156" s="16" t="s">
        <v>12</v>
      </c>
      <c r="G156" s="49">
        <f>G157</f>
        <v>79.599999999999994</v>
      </c>
    </row>
    <row r="157" spans="1:10" s="20" customFormat="1">
      <c r="A157" s="14" t="s">
        <v>282</v>
      </c>
      <c r="B157" s="39">
        <v>921</v>
      </c>
      <c r="C157" s="29" t="s">
        <v>61</v>
      </c>
      <c r="D157" s="29" t="s">
        <v>85</v>
      </c>
      <c r="E157" s="29" t="s">
        <v>388</v>
      </c>
      <c r="F157" s="13" t="s">
        <v>76</v>
      </c>
      <c r="G157" s="48">
        <f>G158</f>
        <v>79.599999999999994</v>
      </c>
    </row>
    <row r="158" spans="1:10" s="20" customFormat="1">
      <c r="A158" s="11" t="s">
        <v>283</v>
      </c>
      <c r="B158" s="39">
        <v>921</v>
      </c>
      <c r="C158" s="30" t="s">
        <v>61</v>
      </c>
      <c r="D158" s="30" t="s">
        <v>85</v>
      </c>
      <c r="E158" s="30" t="s">
        <v>388</v>
      </c>
      <c r="F158" s="12" t="s">
        <v>89</v>
      </c>
      <c r="G158" s="59">
        <v>79.599999999999994</v>
      </c>
    </row>
    <row r="159" spans="1:10" s="20" customFormat="1" ht="15.75">
      <c r="A159" s="32" t="s">
        <v>20</v>
      </c>
      <c r="B159" s="39">
        <v>921</v>
      </c>
      <c r="C159" s="33" t="s">
        <v>21</v>
      </c>
      <c r="D159" s="33" t="s">
        <v>13</v>
      </c>
      <c r="E159" s="33" t="s">
        <v>307</v>
      </c>
      <c r="F159" s="33" t="s">
        <v>12</v>
      </c>
      <c r="G159" s="44">
        <f>G160+G182+G203</f>
        <v>6476.7000000000007</v>
      </c>
    </row>
    <row r="160" spans="1:10" s="20" customFormat="1">
      <c r="A160" s="17" t="s">
        <v>23</v>
      </c>
      <c r="B160" s="39">
        <v>921</v>
      </c>
      <c r="C160" s="18" t="s">
        <v>21</v>
      </c>
      <c r="D160" s="18" t="s">
        <v>14</v>
      </c>
      <c r="E160" s="18" t="s">
        <v>307</v>
      </c>
      <c r="F160" s="18" t="s">
        <v>12</v>
      </c>
      <c r="G160" s="45">
        <f>G171+G161</f>
        <v>219.1</v>
      </c>
    </row>
    <row r="161" spans="1:10" s="20" customFormat="1" ht="63.75" hidden="1">
      <c r="A161" s="34" t="s">
        <v>406</v>
      </c>
      <c r="B161" s="39">
        <v>921</v>
      </c>
      <c r="C161" s="35" t="s">
        <v>21</v>
      </c>
      <c r="D161" s="35" t="s">
        <v>14</v>
      </c>
      <c r="E161" s="35" t="s">
        <v>308</v>
      </c>
      <c r="F161" s="35" t="s">
        <v>12</v>
      </c>
      <c r="G161" s="46">
        <f>G162+G165+G168</f>
        <v>0</v>
      </c>
    </row>
    <row r="162" spans="1:10" ht="63.75" hidden="1">
      <c r="A162" s="27" t="s">
        <v>390</v>
      </c>
      <c r="B162" s="39">
        <v>921</v>
      </c>
      <c r="C162" s="28" t="s">
        <v>21</v>
      </c>
      <c r="D162" s="28" t="s">
        <v>14</v>
      </c>
      <c r="E162" s="28" t="s">
        <v>394</v>
      </c>
      <c r="F162" s="28" t="s">
        <v>12</v>
      </c>
      <c r="G162" s="49">
        <f>G163</f>
        <v>0</v>
      </c>
      <c r="H162" s="4"/>
      <c r="I162" s="4"/>
      <c r="J162" s="4"/>
    </row>
    <row r="163" spans="1:10" ht="25.5" hidden="1">
      <c r="A163" s="37" t="s">
        <v>391</v>
      </c>
      <c r="B163" s="39">
        <v>921</v>
      </c>
      <c r="C163" s="29" t="s">
        <v>21</v>
      </c>
      <c r="D163" s="29" t="s">
        <v>14</v>
      </c>
      <c r="E163" s="29" t="s">
        <v>394</v>
      </c>
      <c r="F163" s="29" t="s">
        <v>395</v>
      </c>
      <c r="G163" s="48">
        <f>G164</f>
        <v>0</v>
      </c>
      <c r="H163" s="4"/>
      <c r="I163" s="4"/>
      <c r="J163" s="4"/>
    </row>
    <row r="164" spans="1:10" hidden="1">
      <c r="A164" s="36" t="s">
        <v>392</v>
      </c>
      <c r="B164" s="39">
        <v>921</v>
      </c>
      <c r="C164" s="30" t="s">
        <v>21</v>
      </c>
      <c r="D164" s="30" t="s">
        <v>14</v>
      </c>
      <c r="E164" s="30" t="s">
        <v>394</v>
      </c>
      <c r="F164" s="30" t="s">
        <v>396</v>
      </c>
      <c r="G164" s="59">
        <v>0</v>
      </c>
      <c r="H164" s="4"/>
      <c r="I164" s="4"/>
      <c r="J164" s="4"/>
    </row>
    <row r="165" spans="1:10" ht="38.25" hidden="1">
      <c r="A165" s="27" t="s">
        <v>393</v>
      </c>
      <c r="B165" s="39">
        <v>921</v>
      </c>
      <c r="C165" s="28" t="s">
        <v>21</v>
      </c>
      <c r="D165" s="28" t="s">
        <v>14</v>
      </c>
      <c r="E165" s="28" t="s">
        <v>408</v>
      </c>
      <c r="F165" s="28" t="s">
        <v>12</v>
      </c>
      <c r="G165" s="49">
        <f>G166</f>
        <v>0</v>
      </c>
      <c r="H165" s="4"/>
      <c r="I165" s="4"/>
      <c r="J165" s="4"/>
    </row>
    <row r="166" spans="1:10" ht="25.5" hidden="1">
      <c r="A166" s="37" t="s">
        <v>391</v>
      </c>
      <c r="B166" s="39">
        <v>921</v>
      </c>
      <c r="C166" s="29" t="s">
        <v>21</v>
      </c>
      <c r="D166" s="29" t="s">
        <v>14</v>
      </c>
      <c r="E166" s="29" t="s">
        <v>408</v>
      </c>
      <c r="F166" s="29" t="s">
        <v>395</v>
      </c>
      <c r="G166" s="48">
        <f>G167</f>
        <v>0</v>
      </c>
      <c r="H166" s="4"/>
      <c r="I166" s="4"/>
      <c r="J166" s="4"/>
    </row>
    <row r="167" spans="1:10" hidden="1">
      <c r="A167" s="36" t="s">
        <v>392</v>
      </c>
      <c r="B167" s="39">
        <v>921</v>
      </c>
      <c r="C167" s="30" t="s">
        <v>21</v>
      </c>
      <c r="D167" s="30" t="s">
        <v>14</v>
      </c>
      <c r="E167" s="30" t="s">
        <v>408</v>
      </c>
      <c r="F167" s="30" t="s">
        <v>396</v>
      </c>
      <c r="G167" s="59">
        <v>0</v>
      </c>
      <c r="H167" s="4"/>
      <c r="I167" s="4"/>
      <c r="J167" s="4"/>
    </row>
    <row r="168" spans="1:10" ht="38.25" hidden="1">
      <c r="A168" s="27" t="s">
        <v>407</v>
      </c>
      <c r="B168" s="39">
        <v>921</v>
      </c>
      <c r="C168" s="28" t="s">
        <v>21</v>
      </c>
      <c r="D168" s="28" t="s">
        <v>14</v>
      </c>
      <c r="E168" s="28" t="s">
        <v>409</v>
      </c>
      <c r="F168" s="28" t="s">
        <v>12</v>
      </c>
      <c r="G168" s="49">
        <f>G169</f>
        <v>0</v>
      </c>
      <c r="H168" s="4"/>
      <c r="I168" s="4"/>
      <c r="J168" s="4"/>
    </row>
    <row r="169" spans="1:10" s="19" customFormat="1" ht="25.5" hidden="1">
      <c r="A169" s="37" t="s">
        <v>391</v>
      </c>
      <c r="B169" s="39">
        <v>921</v>
      </c>
      <c r="C169" s="29" t="s">
        <v>21</v>
      </c>
      <c r="D169" s="29" t="s">
        <v>14</v>
      </c>
      <c r="E169" s="29" t="s">
        <v>409</v>
      </c>
      <c r="F169" s="29" t="s">
        <v>395</v>
      </c>
      <c r="G169" s="48">
        <f>G170</f>
        <v>0</v>
      </c>
      <c r="H169" s="7"/>
      <c r="I169" s="7"/>
      <c r="J169" s="7"/>
    </row>
    <row r="170" spans="1:10" hidden="1">
      <c r="A170" s="36" t="s">
        <v>392</v>
      </c>
      <c r="B170" s="39">
        <v>921</v>
      </c>
      <c r="C170" s="30" t="s">
        <v>21</v>
      </c>
      <c r="D170" s="30" t="s">
        <v>14</v>
      </c>
      <c r="E170" s="30" t="s">
        <v>409</v>
      </c>
      <c r="F170" s="30" t="s">
        <v>396</v>
      </c>
      <c r="G170" s="59">
        <v>0</v>
      </c>
      <c r="H170" s="4"/>
      <c r="I170" s="4"/>
      <c r="J170" s="4"/>
    </row>
    <row r="171" spans="1:10" hidden="1">
      <c r="A171" s="34" t="s">
        <v>277</v>
      </c>
      <c r="B171" s="39">
        <v>921</v>
      </c>
      <c r="C171" s="35" t="s">
        <v>21</v>
      </c>
      <c r="D171" s="35" t="s">
        <v>14</v>
      </c>
      <c r="E171" s="35" t="s">
        <v>308</v>
      </c>
      <c r="F171" s="35" t="s">
        <v>12</v>
      </c>
      <c r="G171" s="46">
        <f>G178+G172+G175</f>
        <v>219.1</v>
      </c>
      <c r="H171" s="6"/>
      <c r="I171" s="6"/>
      <c r="J171" s="6"/>
    </row>
    <row r="172" spans="1:10" s="20" customFormat="1" ht="63.75" hidden="1">
      <c r="A172" s="27" t="s">
        <v>390</v>
      </c>
      <c r="B172" s="39">
        <v>921</v>
      </c>
      <c r="C172" s="28" t="s">
        <v>21</v>
      </c>
      <c r="D172" s="28" t="s">
        <v>14</v>
      </c>
      <c r="E172" s="28" t="s">
        <v>394</v>
      </c>
      <c r="F172" s="28" t="s">
        <v>12</v>
      </c>
      <c r="G172" s="49">
        <f>G173</f>
        <v>0</v>
      </c>
    </row>
    <row r="173" spans="1:10" s="20" customFormat="1" ht="25.5" hidden="1">
      <c r="A173" s="37" t="s">
        <v>391</v>
      </c>
      <c r="B173" s="39">
        <v>921</v>
      </c>
      <c r="C173" s="29" t="s">
        <v>21</v>
      </c>
      <c r="D173" s="29" t="s">
        <v>14</v>
      </c>
      <c r="E173" s="29" t="s">
        <v>394</v>
      </c>
      <c r="F173" s="29" t="s">
        <v>395</v>
      </c>
      <c r="G173" s="48">
        <f>G174</f>
        <v>0</v>
      </c>
    </row>
    <row r="174" spans="1:10" hidden="1">
      <c r="A174" s="36" t="s">
        <v>392</v>
      </c>
      <c r="B174" s="39">
        <v>921</v>
      </c>
      <c r="C174" s="30" t="s">
        <v>21</v>
      </c>
      <c r="D174" s="30" t="s">
        <v>14</v>
      </c>
      <c r="E174" s="30" t="s">
        <v>394</v>
      </c>
      <c r="F174" s="30" t="s">
        <v>396</v>
      </c>
      <c r="G174" s="59">
        <v>0</v>
      </c>
      <c r="H174" s="4"/>
      <c r="I174" s="4"/>
      <c r="J174" s="4"/>
    </row>
    <row r="175" spans="1:10" ht="38.25" hidden="1">
      <c r="A175" s="27" t="s">
        <v>393</v>
      </c>
      <c r="B175" s="39">
        <v>921</v>
      </c>
      <c r="C175" s="28" t="s">
        <v>21</v>
      </c>
      <c r="D175" s="28" t="s">
        <v>14</v>
      </c>
      <c r="E175" s="28" t="s">
        <v>394</v>
      </c>
      <c r="F175" s="28" t="s">
        <v>12</v>
      </c>
      <c r="G175" s="49">
        <f>G176</f>
        <v>0</v>
      </c>
      <c r="H175" s="4"/>
      <c r="I175" s="4"/>
      <c r="J175" s="4"/>
    </row>
    <row r="176" spans="1:10" s="19" customFormat="1" ht="25.5" hidden="1">
      <c r="A176" s="37" t="s">
        <v>391</v>
      </c>
      <c r="B176" s="39">
        <v>921</v>
      </c>
      <c r="C176" s="29" t="s">
        <v>21</v>
      </c>
      <c r="D176" s="29" t="s">
        <v>14</v>
      </c>
      <c r="E176" s="29" t="s">
        <v>394</v>
      </c>
      <c r="F176" s="29" t="s">
        <v>395</v>
      </c>
      <c r="G176" s="48">
        <f>G177</f>
        <v>0</v>
      </c>
      <c r="H176" s="7"/>
      <c r="I176" s="7"/>
      <c r="J176" s="7"/>
    </row>
    <row r="177" spans="1:10" hidden="1">
      <c r="A177" s="36" t="s">
        <v>392</v>
      </c>
      <c r="B177" s="39">
        <v>921</v>
      </c>
      <c r="C177" s="30" t="s">
        <v>21</v>
      </c>
      <c r="D177" s="30" t="s">
        <v>14</v>
      </c>
      <c r="E177" s="30" t="s">
        <v>394</v>
      </c>
      <c r="F177" s="30" t="s">
        <v>396</v>
      </c>
      <c r="G177" s="59">
        <v>0</v>
      </c>
      <c r="H177" s="4"/>
      <c r="I177" s="4"/>
      <c r="J177" s="4"/>
    </row>
    <row r="178" spans="1:10" ht="25.5">
      <c r="A178" s="34" t="s">
        <v>72</v>
      </c>
      <c r="B178" s="39">
        <v>921</v>
      </c>
      <c r="C178" s="35" t="s">
        <v>21</v>
      </c>
      <c r="D178" s="35" t="s">
        <v>14</v>
      </c>
      <c r="E178" s="35" t="s">
        <v>325</v>
      </c>
      <c r="F178" s="35" t="s">
        <v>12</v>
      </c>
      <c r="G178" s="46">
        <f>G179</f>
        <v>219.1</v>
      </c>
      <c r="H178" s="4"/>
      <c r="I178" s="4"/>
      <c r="J178" s="4"/>
    </row>
    <row r="179" spans="1:10">
      <c r="A179" s="27" t="s">
        <v>288</v>
      </c>
      <c r="B179" s="39">
        <v>921</v>
      </c>
      <c r="C179" s="28" t="s">
        <v>21</v>
      </c>
      <c r="D179" s="28" t="s">
        <v>14</v>
      </c>
      <c r="E179" s="28" t="s">
        <v>330</v>
      </c>
      <c r="F179" s="16" t="s">
        <v>12</v>
      </c>
      <c r="G179" s="49">
        <f>G180</f>
        <v>219.1</v>
      </c>
      <c r="H179" s="4"/>
      <c r="I179" s="4"/>
      <c r="J179" s="4"/>
    </row>
    <row r="180" spans="1:10" s="19" customFormat="1" ht="25.5">
      <c r="A180" s="14" t="s">
        <v>56</v>
      </c>
      <c r="B180" s="39">
        <v>921</v>
      </c>
      <c r="C180" s="29" t="s">
        <v>21</v>
      </c>
      <c r="D180" s="29" t="s">
        <v>14</v>
      </c>
      <c r="E180" s="29" t="s">
        <v>330</v>
      </c>
      <c r="F180" s="13" t="s">
        <v>55</v>
      </c>
      <c r="G180" s="48">
        <f>G181</f>
        <v>219.1</v>
      </c>
      <c r="H180" s="7"/>
      <c r="I180" s="7"/>
      <c r="J180" s="7"/>
    </row>
    <row r="181" spans="1:10" ht="25.5">
      <c r="A181" s="11" t="s">
        <v>58</v>
      </c>
      <c r="B181" s="39">
        <v>921</v>
      </c>
      <c r="C181" s="30" t="s">
        <v>21</v>
      </c>
      <c r="D181" s="30" t="s">
        <v>14</v>
      </c>
      <c r="E181" s="30" t="s">
        <v>330</v>
      </c>
      <c r="F181" s="12" t="s">
        <v>57</v>
      </c>
      <c r="G181" s="59">
        <v>219.1</v>
      </c>
      <c r="H181" s="4"/>
      <c r="I181" s="4"/>
      <c r="J181" s="4"/>
    </row>
    <row r="182" spans="1:10" hidden="1">
      <c r="A182" s="17" t="s">
        <v>88</v>
      </c>
      <c r="B182" s="39">
        <v>921</v>
      </c>
      <c r="C182" s="18" t="s">
        <v>21</v>
      </c>
      <c r="D182" s="18" t="s">
        <v>43</v>
      </c>
      <c r="E182" s="18" t="s">
        <v>307</v>
      </c>
      <c r="F182" s="18" t="s">
        <v>12</v>
      </c>
      <c r="G182" s="45">
        <f>G191+G187+G183</f>
        <v>0</v>
      </c>
      <c r="H182" s="4"/>
      <c r="I182" s="4"/>
      <c r="J182" s="4"/>
    </row>
    <row r="183" spans="1:10" s="20" customFormat="1" ht="38.25" hidden="1">
      <c r="A183" s="34" t="s">
        <v>298</v>
      </c>
      <c r="B183" s="39">
        <v>921</v>
      </c>
      <c r="C183" s="35" t="s">
        <v>21</v>
      </c>
      <c r="D183" s="35" t="s">
        <v>43</v>
      </c>
      <c r="E183" s="35" t="s">
        <v>317</v>
      </c>
      <c r="F183" s="35" t="s">
        <v>12</v>
      </c>
      <c r="G183" s="46">
        <f>G184</f>
        <v>0</v>
      </c>
    </row>
    <row r="184" spans="1:10" ht="25.5" hidden="1">
      <c r="A184" s="15" t="s">
        <v>285</v>
      </c>
      <c r="B184" s="39">
        <v>921</v>
      </c>
      <c r="C184" s="16" t="s">
        <v>21</v>
      </c>
      <c r="D184" s="16" t="s">
        <v>43</v>
      </c>
      <c r="E184" s="16" t="s">
        <v>369</v>
      </c>
      <c r="F184" s="16" t="s">
        <v>12</v>
      </c>
      <c r="G184" s="49">
        <f>G185</f>
        <v>0</v>
      </c>
      <c r="H184" s="4"/>
      <c r="I184" s="4"/>
      <c r="J184" s="4"/>
    </row>
    <row r="185" spans="1:10" s="19" customFormat="1" ht="25.5" hidden="1">
      <c r="A185" s="14" t="s">
        <v>56</v>
      </c>
      <c r="B185" s="39">
        <v>921</v>
      </c>
      <c r="C185" s="13" t="s">
        <v>21</v>
      </c>
      <c r="D185" s="13" t="s">
        <v>43</v>
      </c>
      <c r="E185" s="13" t="s">
        <v>369</v>
      </c>
      <c r="F185" s="13" t="s">
        <v>55</v>
      </c>
      <c r="G185" s="48">
        <f>G186</f>
        <v>0</v>
      </c>
      <c r="H185" s="7"/>
      <c r="I185" s="7"/>
      <c r="J185" s="7"/>
    </row>
    <row r="186" spans="1:10" s="19" customFormat="1" ht="25.5" hidden="1">
      <c r="A186" s="11" t="s">
        <v>58</v>
      </c>
      <c r="B186" s="39">
        <v>921</v>
      </c>
      <c r="C186" s="12" t="s">
        <v>21</v>
      </c>
      <c r="D186" s="12" t="s">
        <v>43</v>
      </c>
      <c r="E186" s="12" t="s">
        <v>369</v>
      </c>
      <c r="F186" s="12" t="s">
        <v>57</v>
      </c>
      <c r="G186" s="59"/>
      <c r="H186" s="7"/>
      <c r="I186" s="7"/>
      <c r="J186" s="7"/>
    </row>
    <row r="187" spans="1:10" ht="38.25" hidden="1">
      <c r="A187" s="34" t="s">
        <v>298</v>
      </c>
      <c r="B187" s="39">
        <v>921</v>
      </c>
      <c r="C187" s="35" t="s">
        <v>21</v>
      </c>
      <c r="D187" s="35" t="s">
        <v>43</v>
      </c>
      <c r="E187" s="35" t="s">
        <v>317</v>
      </c>
      <c r="F187" s="35" t="s">
        <v>12</v>
      </c>
      <c r="G187" s="46">
        <f>G188</f>
        <v>0</v>
      </c>
      <c r="H187" s="4"/>
      <c r="I187" s="4"/>
      <c r="J187" s="4"/>
    </row>
    <row r="188" spans="1:10" ht="51" hidden="1">
      <c r="A188" s="15" t="s">
        <v>368</v>
      </c>
      <c r="B188" s="39">
        <v>921</v>
      </c>
      <c r="C188" s="16" t="s">
        <v>21</v>
      </c>
      <c r="D188" s="16" t="s">
        <v>43</v>
      </c>
      <c r="E188" s="16" t="s">
        <v>367</v>
      </c>
      <c r="F188" s="16" t="s">
        <v>12</v>
      </c>
      <c r="G188" s="49">
        <f>G189</f>
        <v>0</v>
      </c>
      <c r="H188" s="4"/>
      <c r="I188" s="4"/>
      <c r="J188" s="4"/>
    </row>
    <row r="189" spans="1:10" s="20" customFormat="1" ht="25.5" hidden="1">
      <c r="A189" s="14" t="s">
        <v>56</v>
      </c>
      <c r="B189" s="39">
        <v>921</v>
      </c>
      <c r="C189" s="13" t="s">
        <v>21</v>
      </c>
      <c r="D189" s="13" t="s">
        <v>43</v>
      </c>
      <c r="E189" s="13" t="s">
        <v>367</v>
      </c>
      <c r="F189" s="13" t="s">
        <v>55</v>
      </c>
      <c r="G189" s="48">
        <f>G190</f>
        <v>0</v>
      </c>
    </row>
    <row r="190" spans="1:10" s="19" customFormat="1" ht="25.5" hidden="1">
      <c r="A190" s="11" t="s">
        <v>58</v>
      </c>
      <c r="B190" s="39">
        <v>921</v>
      </c>
      <c r="C190" s="12" t="s">
        <v>21</v>
      </c>
      <c r="D190" s="12" t="s">
        <v>43</v>
      </c>
      <c r="E190" s="12" t="s">
        <v>367</v>
      </c>
      <c r="F190" s="12" t="s">
        <v>57</v>
      </c>
      <c r="G190" s="59"/>
      <c r="H190" s="7"/>
      <c r="I190" s="7"/>
      <c r="J190" s="7"/>
    </row>
    <row r="191" spans="1:10" hidden="1">
      <c r="A191" s="34" t="s">
        <v>277</v>
      </c>
      <c r="B191" s="39">
        <v>921</v>
      </c>
      <c r="C191" s="35" t="s">
        <v>21</v>
      </c>
      <c r="D191" s="35" t="s">
        <v>43</v>
      </c>
      <c r="E191" s="35" t="s">
        <v>308</v>
      </c>
      <c r="F191" s="35" t="s">
        <v>12</v>
      </c>
      <c r="G191" s="46">
        <f>G199+G192</f>
        <v>0</v>
      </c>
      <c r="H191" s="4"/>
      <c r="I191" s="4"/>
      <c r="J191" s="4"/>
    </row>
    <row r="192" spans="1:10" ht="38.25" hidden="1">
      <c r="A192" s="34" t="s">
        <v>44</v>
      </c>
      <c r="B192" s="39">
        <v>921</v>
      </c>
      <c r="C192" s="35" t="s">
        <v>21</v>
      </c>
      <c r="D192" s="35" t="s">
        <v>43</v>
      </c>
      <c r="E192" s="35" t="s">
        <v>309</v>
      </c>
      <c r="F192" s="35" t="s">
        <v>12</v>
      </c>
      <c r="G192" s="46">
        <f>G193+G196</f>
        <v>0</v>
      </c>
      <c r="H192" s="6"/>
      <c r="I192" s="6"/>
      <c r="J192" s="6"/>
    </row>
    <row r="193" spans="1:10" s="20" customFormat="1" ht="38.25" hidden="1">
      <c r="A193" s="15" t="s">
        <v>281</v>
      </c>
      <c r="B193" s="39">
        <v>921</v>
      </c>
      <c r="C193" s="16" t="s">
        <v>21</v>
      </c>
      <c r="D193" s="16" t="s">
        <v>43</v>
      </c>
      <c r="E193" s="16" t="s">
        <v>312</v>
      </c>
      <c r="F193" s="16" t="s">
        <v>12</v>
      </c>
      <c r="G193" s="47">
        <f>G194</f>
        <v>0</v>
      </c>
    </row>
    <row r="194" spans="1:10" hidden="1">
      <c r="A194" s="14" t="s">
        <v>282</v>
      </c>
      <c r="B194" s="39">
        <v>921</v>
      </c>
      <c r="C194" s="13" t="s">
        <v>21</v>
      </c>
      <c r="D194" s="13" t="s">
        <v>43</v>
      </c>
      <c r="E194" s="13" t="s">
        <v>312</v>
      </c>
      <c r="F194" s="13" t="s">
        <v>76</v>
      </c>
      <c r="G194" s="48">
        <f>G195</f>
        <v>0</v>
      </c>
      <c r="H194" s="4"/>
      <c r="I194" s="4"/>
      <c r="J194" s="4"/>
    </row>
    <row r="195" spans="1:10" hidden="1">
      <c r="A195" s="11" t="s">
        <v>283</v>
      </c>
      <c r="B195" s="39">
        <v>921</v>
      </c>
      <c r="C195" s="12" t="s">
        <v>21</v>
      </c>
      <c r="D195" s="12" t="s">
        <v>43</v>
      </c>
      <c r="E195" s="12" t="s">
        <v>312</v>
      </c>
      <c r="F195" s="12" t="s">
        <v>89</v>
      </c>
      <c r="G195" s="59">
        <v>0</v>
      </c>
      <c r="H195" s="4"/>
      <c r="I195" s="4"/>
      <c r="J195" s="4"/>
    </row>
    <row r="196" spans="1:10" ht="25.5" hidden="1">
      <c r="A196" s="15" t="s">
        <v>287</v>
      </c>
      <c r="B196" s="39">
        <v>921</v>
      </c>
      <c r="C196" s="16" t="s">
        <v>21</v>
      </c>
      <c r="D196" s="16" t="s">
        <v>43</v>
      </c>
      <c r="E196" s="16" t="s">
        <v>313</v>
      </c>
      <c r="F196" s="16" t="s">
        <v>12</v>
      </c>
      <c r="G196" s="47">
        <f>G197</f>
        <v>0</v>
      </c>
      <c r="H196" s="4"/>
      <c r="I196" s="4"/>
      <c r="J196" s="4"/>
    </row>
    <row r="197" spans="1:10" hidden="1">
      <c r="A197" s="14" t="s">
        <v>282</v>
      </c>
      <c r="B197" s="39">
        <v>921</v>
      </c>
      <c r="C197" s="13" t="s">
        <v>21</v>
      </c>
      <c r="D197" s="13" t="s">
        <v>43</v>
      </c>
      <c r="E197" s="13" t="s">
        <v>313</v>
      </c>
      <c r="F197" s="13" t="s">
        <v>76</v>
      </c>
      <c r="G197" s="48">
        <f>G198</f>
        <v>0</v>
      </c>
      <c r="H197" s="4"/>
      <c r="I197" s="4"/>
      <c r="J197" s="4"/>
    </row>
    <row r="198" spans="1:10" hidden="1">
      <c r="A198" s="11" t="s">
        <v>283</v>
      </c>
      <c r="B198" s="39">
        <v>921</v>
      </c>
      <c r="C198" s="12" t="s">
        <v>21</v>
      </c>
      <c r="D198" s="12" t="s">
        <v>43</v>
      </c>
      <c r="E198" s="12" t="s">
        <v>313</v>
      </c>
      <c r="F198" s="12" t="s">
        <v>89</v>
      </c>
      <c r="G198" s="59">
        <v>0</v>
      </c>
      <c r="H198" s="4"/>
      <c r="I198" s="4"/>
      <c r="J198" s="4"/>
    </row>
    <row r="199" spans="1:10" ht="25.5" hidden="1">
      <c r="A199" s="34" t="s">
        <v>72</v>
      </c>
      <c r="B199" s="39">
        <v>921</v>
      </c>
      <c r="C199" s="35" t="s">
        <v>21</v>
      </c>
      <c r="D199" s="35" t="s">
        <v>43</v>
      </c>
      <c r="E199" s="35" t="s">
        <v>325</v>
      </c>
      <c r="F199" s="35" t="s">
        <v>12</v>
      </c>
      <c r="G199" s="46">
        <f>G200</f>
        <v>0</v>
      </c>
      <c r="H199" s="4"/>
      <c r="I199" s="4"/>
      <c r="J199" s="4"/>
    </row>
    <row r="200" spans="1:10" s="19" customFormat="1" hidden="1">
      <c r="A200" s="27" t="s">
        <v>289</v>
      </c>
      <c r="B200" s="39">
        <v>921</v>
      </c>
      <c r="C200" s="28" t="s">
        <v>21</v>
      </c>
      <c r="D200" s="28" t="s">
        <v>43</v>
      </c>
      <c r="E200" s="28" t="s">
        <v>331</v>
      </c>
      <c r="F200" s="16" t="s">
        <v>12</v>
      </c>
      <c r="G200" s="49">
        <f>G201</f>
        <v>0</v>
      </c>
      <c r="H200" s="7"/>
      <c r="I200" s="7"/>
      <c r="J200" s="7"/>
    </row>
    <row r="201" spans="1:10" ht="25.5" hidden="1">
      <c r="A201" s="14" t="s">
        <v>56</v>
      </c>
      <c r="B201" s="39">
        <v>921</v>
      </c>
      <c r="C201" s="29" t="s">
        <v>21</v>
      </c>
      <c r="D201" s="29" t="s">
        <v>43</v>
      </c>
      <c r="E201" s="29" t="s">
        <v>331</v>
      </c>
      <c r="F201" s="13" t="s">
        <v>55</v>
      </c>
      <c r="G201" s="48">
        <f>G202</f>
        <v>0</v>
      </c>
      <c r="H201" s="4"/>
      <c r="I201" s="4"/>
      <c r="J201" s="4"/>
    </row>
    <row r="202" spans="1:10" s="20" customFormat="1" ht="25.5" hidden="1">
      <c r="A202" s="11" t="s">
        <v>58</v>
      </c>
      <c r="B202" s="39">
        <v>921</v>
      </c>
      <c r="C202" s="30" t="s">
        <v>21</v>
      </c>
      <c r="D202" s="30" t="s">
        <v>43</v>
      </c>
      <c r="E202" s="30" t="s">
        <v>331</v>
      </c>
      <c r="F202" s="12" t="s">
        <v>57</v>
      </c>
      <c r="G202" s="59">
        <v>0</v>
      </c>
    </row>
    <row r="203" spans="1:10">
      <c r="A203" s="17" t="s">
        <v>290</v>
      </c>
      <c r="B203" s="39">
        <v>921</v>
      </c>
      <c r="C203" s="18" t="s">
        <v>21</v>
      </c>
      <c r="D203" s="18" t="s">
        <v>50</v>
      </c>
      <c r="E203" s="18" t="s">
        <v>307</v>
      </c>
      <c r="F203" s="18" t="s">
        <v>12</v>
      </c>
      <c r="G203" s="45">
        <f>G209+G235+G204</f>
        <v>6257.6</v>
      </c>
      <c r="H203" s="4"/>
      <c r="I203" s="4"/>
      <c r="J203" s="4"/>
    </row>
    <row r="204" spans="1:10" ht="38.25" hidden="1">
      <c r="A204" s="34" t="s">
        <v>298</v>
      </c>
      <c r="B204" s="39">
        <v>921</v>
      </c>
      <c r="C204" s="35" t="s">
        <v>21</v>
      </c>
      <c r="D204" s="35" t="s">
        <v>50</v>
      </c>
      <c r="E204" s="35" t="s">
        <v>317</v>
      </c>
      <c r="F204" s="35" t="s">
        <v>12</v>
      </c>
      <c r="G204" s="46">
        <f>G205</f>
        <v>0</v>
      </c>
      <c r="H204" s="4"/>
      <c r="I204" s="4"/>
      <c r="J204" s="4"/>
    </row>
    <row r="205" spans="1:10" ht="25.5" hidden="1">
      <c r="A205" s="34" t="s">
        <v>72</v>
      </c>
      <c r="B205" s="39">
        <v>921</v>
      </c>
      <c r="C205" s="35" t="s">
        <v>21</v>
      </c>
      <c r="D205" s="35" t="s">
        <v>50</v>
      </c>
      <c r="E205" s="35" t="s">
        <v>445</v>
      </c>
      <c r="F205" s="35" t="s">
        <v>12</v>
      </c>
      <c r="G205" s="46">
        <f>G206</f>
        <v>0</v>
      </c>
      <c r="H205" s="4"/>
      <c r="I205" s="4"/>
      <c r="J205" s="4"/>
    </row>
    <row r="206" spans="1:10" ht="25.5" hidden="1">
      <c r="A206" s="15" t="s">
        <v>285</v>
      </c>
      <c r="B206" s="39">
        <v>921</v>
      </c>
      <c r="C206" s="16" t="s">
        <v>21</v>
      </c>
      <c r="D206" s="16" t="s">
        <v>50</v>
      </c>
      <c r="E206" s="16" t="s">
        <v>318</v>
      </c>
      <c r="F206" s="16" t="s">
        <v>12</v>
      </c>
      <c r="G206" s="49">
        <f>G207</f>
        <v>0</v>
      </c>
      <c r="H206" s="4"/>
      <c r="I206" s="4"/>
      <c r="J206" s="4"/>
    </row>
    <row r="207" spans="1:10" s="19" customFormat="1" ht="25.5" hidden="1">
      <c r="A207" s="14" t="s">
        <v>56</v>
      </c>
      <c r="B207" s="39">
        <v>921</v>
      </c>
      <c r="C207" s="13" t="s">
        <v>21</v>
      </c>
      <c r="D207" s="13" t="s">
        <v>50</v>
      </c>
      <c r="E207" s="13" t="s">
        <v>318</v>
      </c>
      <c r="F207" s="13" t="s">
        <v>55</v>
      </c>
      <c r="G207" s="48">
        <f>G208</f>
        <v>0</v>
      </c>
      <c r="H207" s="7"/>
      <c r="I207" s="7"/>
      <c r="J207" s="7"/>
    </row>
    <row r="208" spans="1:10" ht="25.5" hidden="1">
      <c r="A208" s="11" t="s">
        <v>58</v>
      </c>
      <c r="B208" s="39">
        <v>921</v>
      </c>
      <c r="C208" s="12" t="s">
        <v>21</v>
      </c>
      <c r="D208" s="12" t="s">
        <v>50</v>
      </c>
      <c r="E208" s="12" t="s">
        <v>318</v>
      </c>
      <c r="F208" s="12" t="s">
        <v>57</v>
      </c>
      <c r="G208" s="59">
        <v>0</v>
      </c>
      <c r="H208" s="4"/>
      <c r="I208" s="4"/>
      <c r="J208" s="4"/>
    </row>
    <row r="209" spans="1:10" ht="38.25">
      <c r="A209" s="34" t="s">
        <v>299</v>
      </c>
      <c r="B209" s="39">
        <v>921</v>
      </c>
      <c r="C209" s="35" t="s">
        <v>21</v>
      </c>
      <c r="D209" s="35" t="s">
        <v>50</v>
      </c>
      <c r="E209" s="35" t="s">
        <v>332</v>
      </c>
      <c r="F209" s="35" t="s">
        <v>12</v>
      </c>
      <c r="G209" s="46">
        <f>G216+G223+G226+G229</f>
        <v>6257.6</v>
      </c>
      <c r="H209" s="4"/>
      <c r="I209" s="4"/>
      <c r="J209" s="4"/>
    </row>
    <row r="210" spans="1:10" s="19" customFormat="1" ht="51" hidden="1">
      <c r="A210" s="27" t="s">
        <v>374</v>
      </c>
      <c r="B210" s="39">
        <v>921</v>
      </c>
      <c r="C210" s="28" t="s">
        <v>21</v>
      </c>
      <c r="D210" s="28" t="s">
        <v>50</v>
      </c>
      <c r="E210" s="28" t="s">
        <v>375</v>
      </c>
      <c r="F210" s="16" t="s">
        <v>12</v>
      </c>
      <c r="G210" s="49">
        <f>G211</f>
        <v>0</v>
      </c>
      <c r="H210" s="7"/>
      <c r="I210" s="7"/>
      <c r="J210" s="7"/>
    </row>
    <row r="211" spans="1:10" ht="25.5" hidden="1">
      <c r="A211" s="14" t="s">
        <v>56</v>
      </c>
      <c r="B211" s="39">
        <v>921</v>
      </c>
      <c r="C211" s="29" t="s">
        <v>21</v>
      </c>
      <c r="D211" s="29" t="s">
        <v>50</v>
      </c>
      <c r="E211" s="29" t="s">
        <v>375</v>
      </c>
      <c r="F211" s="13" t="s">
        <v>55</v>
      </c>
      <c r="G211" s="48">
        <f>G212</f>
        <v>0</v>
      </c>
      <c r="H211" s="4"/>
      <c r="I211" s="4"/>
      <c r="J211" s="4"/>
    </row>
    <row r="212" spans="1:10" ht="25.5" hidden="1">
      <c r="A212" s="11" t="s">
        <v>58</v>
      </c>
      <c r="B212" s="39">
        <v>921</v>
      </c>
      <c r="C212" s="30" t="s">
        <v>21</v>
      </c>
      <c r="D212" s="30" t="s">
        <v>50</v>
      </c>
      <c r="E212" s="30" t="s">
        <v>375</v>
      </c>
      <c r="F212" s="12" t="s">
        <v>57</v>
      </c>
      <c r="G212" s="59">
        <v>0</v>
      </c>
      <c r="H212" s="4"/>
      <c r="I212" s="4"/>
      <c r="J212" s="4"/>
    </row>
    <row r="213" spans="1:10" s="19" customFormat="1" ht="38.25" hidden="1">
      <c r="A213" s="27" t="s">
        <v>397</v>
      </c>
      <c r="B213" s="39">
        <v>921</v>
      </c>
      <c r="C213" s="28" t="s">
        <v>21</v>
      </c>
      <c r="D213" s="28" t="s">
        <v>50</v>
      </c>
      <c r="E213" s="28" t="s">
        <v>398</v>
      </c>
      <c r="F213" s="16" t="s">
        <v>12</v>
      </c>
      <c r="G213" s="49">
        <f>G214</f>
        <v>0</v>
      </c>
      <c r="H213" s="7"/>
      <c r="I213" s="7"/>
      <c r="J213" s="7"/>
    </row>
    <row r="214" spans="1:10" s="19" customFormat="1" ht="25.5" hidden="1">
      <c r="A214" s="14" t="s">
        <v>56</v>
      </c>
      <c r="B214" s="39" t="s">
        <v>373</v>
      </c>
      <c r="C214" s="29" t="s">
        <v>21</v>
      </c>
      <c r="D214" s="29" t="s">
        <v>50</v>
      </c>
      <c r="E214" s="29" t="s">
        <v>398</v>
      </c>
      <c r="F214" s="13" t="s">
        <v>55</v>
      </c>
      <c r="G214" s="48">
        <f>G215</f>
        <v>0</v>
      </c>
      <c r="H214" s="7"/>
      <c r="I214" s="7"/>
      <c r="J214" s="7"/>
    </row>
    <row r="215" spans="1:10" s="19" customFormat="1" ht="25.5" hidden="1">
      <c r="A215" s="11" t="s">
        <v>58</v>
      </c>
      <c r="B215" s="39" t="s">
        <v>373</v>
      </c>
      <c r="C215" s="30" t="s">
        <v>21</v>
      </c>
      <c r="D215" s="30" t="s">
        <v>50</v>
      </c>
      <c r="E215" s="30" t="s">
        <v>398</v>
      </c>
      <c r="F215" s="12" t="s">
        <v>57</v>
      </c>
      <c r="G215" s="59">
        <v>0</v>
      </c>
      <c r="H215" s="7"/>
      <c r="I215" s="7"/>
      <c r="J215" s="7"/>
    </row>
    <row r="216" spans="1:10" s="19" customFormat="1" ht="25.5">
      <c r="A216" s="34" t="s">
        <v>72</v>
      </c>
      <c r="B216" s="39" t="s">
        <v>373</v>
      </c>
      <c r="C216" s="35" t="s">
        <v>21</v>
      </c>
      <c r="D216" s="35" t="s">
        <v>50</v>
      </c>
      <c r="E216" s="35" t="s">
        <v>333</v>
      </c>
      <c r="F216" s="35" t="s">
        <v>12</v>
      </c>
      <c r="G216" s="46">
        <f>G217+G220+G232</f>
        <v>2303.8000000000002</v>
      </c>
      <c r="H216" s="7"/>
      <c r="I216" s="7"/>
      <c r="J216" s="7"/>
    </row>
    <row r="217" spans="1:10" s="19" customFormat="1" ht="25.5">
      <c r="A217" s="27" t="s">
        <v>291</v>
      </c>
      <c r="B217" s="39" t="s">
        <v>373</v>
      </c>
      <c r="C217" s="28" t="s">
        <v>21</v>
      </c>
      <c r="D217" s="28" t="s">
        <v>50</v>
      </c>
      <c r="E217" s="28" t="s">
        <v>334</v>
      </c>
      <c r="F217" s="16" t="s">
        <v>12</v>
      </c>
      <c r="G217" s="49">
        <f>G218</f>
        <v>705.5</v>
      </c>
      <c r="H217" s="7"/>
      <c r="I217" s="7"/>
      <c r="J217" s="7"/>
    </row>
    <row r="218" spans="1:10" s="19" customFormat="1" ht="25.5">
      <c r="A218" s="14" t="s">
        <v>56</v>
      </c>
      <c r="B218" s="39" t="s">
        <v>373</v>
      </c>
      <c r="C218" s="29" t="s">
        <v>21</v>
      </c>
      <c r="D218" s="29" t="s">
        <v>50</v>
      </c>
      <c r="E218" s="29" t="s">
        <v>334</v>
      </c>
      <c r="F218" s="13" t="s">
        <v>55</v>
      </c>
      <c r="G218" s="48">
        <f>G219</f>
        <v>705.5</v>
      </c>
      <c r="H218" s="7"/>
      <c r="I218" s="7"/>
      <c r="J218" s="7"/>
    </row>
    <row r="219" spans="1:10" s="19" customFormat="1" ht="25.5">
      <c r="A219" s="11" t="s">
        <v>58</v>
      </c>
      <c r="B219" s="39" t="s">
        <v>373</v>
      </c>
      <c r="C219" s="30" t="s">
        <v>21</v>
      </c>
      <c r="D219" s="30" t="s">
        <v>50</v>
      </c>
      <c r="E219" s="30" t="s">
        <v>334</v>
      </c>
      <c r="F219" s="12" t="s">
        <v>57</v>
      </c>
      <c r="G219" s="59">
        <v>705.5</v>
      </c>
      <c r="H219" s="7"/>
      <c r="I219" s="7"/>
      <c r="J219" s="7"/>
    </row>
    <row r="220" spans="1:10" s="19" customFormat="1" ht="25.5">
      <c r="A220" s="27" t="s">
        <v>292</v>
      </c>
      <c r="B220" s="39" t="s">
        <v>373</v>
      </c>
      <c r="C220" s="28" t="s">
        <v>21</v>
      </c>
      <c r="D220" s="28" t="s">
        <v>50</v>
      </c>
      <c r="E220" s="28" t="s">
        <v>335</v>
      </c>
      <c r="F220" s="16" t="s">
        <v>12</v>
      </c>
      <c r="G220" s="49">
        <f>G221</f>
        <v>220.3</v>
      </c>
      <c r="H220" s="7"/>
      <c r="I220" s="7"/>
      <c r="J220" s="7"/>
    </row>
    <row r="221" spans="1:10" s="19" customFormat="1" ht="25.5">
      <c r="A221" s="14" t="s">
        <v>56</v>
      </c>
      <c r="B221" s="39" t="s">
        <v>373</v>
      </c>
      <c r="C221" s="29" t="s">
        <v>21</v>
      </c>
      <c r="D221" s="29" t="s">
        <v>50</v>
      </c>
      <c r="E221" s="29" t="s">
        <v>335</v>
      </c>
      <c r="F221" s="13" t="s">
        <v>55</v>
      </c>
      <c r="G221" s="48">
        <f>G222</f>
        <v>220.3</v>
      </c>
      <c r="H221" s="7"/>
      <c r="I221" s="7"/>
      <c r="J221" s="7"/>
    </row>
    <row r="222" spans="1:10" s="19" customFormat="1" ht="25.5">
      <c r="A222" s="11" t="s">
        <v>58</v>
      </c>
      <c r="B222" s="39" t="s">
        <v>373</v>
      </c>
      <c r="C222" s="30" t="s">
        <v>21</v>
      </c>
      <c r="D222" s="30" t="s">
        <v>50</v>
      </c>
      <c r="E222" s="30" t="s">
        <v>335</v>
      </c>
      <c r="F222" s="12" t="s">
        <v>57</v>
      </c>
      <c r="G222" s="59">
        <v>220.3</v>
      </c>
      <c r="H222" s="7"/>
      <c r="I222" s="7"/>
      <c r="J222" s="7"/>
    </row>
    <row r="223" spans="1:10" ht="51">
      <c r="A223" s="27" t="s">
        <v>374</v>
      </c>
      <c r="B223" s="39">
        <v>921</v>
      </c>
      <c r="C223" s="28" t="s">
        <v>21</v>
      </c>
      <c r="D223" s="28" t="s">
        <v>50</v>
      </c>
      <c r="E223" s="28" t="s">
        <v>446</v>
      </c>
      <c r="F223" s="16" t="s">
        <v>12</v>
      </c>
      <c r="G223" s="49">
        <f>G224</f>
        <v>2450.3000000000002</v>
      </c>
      <c r="H223" s="4"/>
      <c r="I223" s="4"/>
      <c r="J223" s="4"/>
    </row>
    <row r="224" spans="1:10" s="26" customFormat="1" ht="26.25">
      <c r="A224" s="14" t="s">
        <v>56</v>
      </c>
      <c r="B224" s="39">
        <v>921</v>
      </c>
      <c r="C224" s="29" t="s">
        <v>21</v>
      </c>
      <c r="D224" s="29" t="s">
        <v>50</v>
      </c>
      <c r="E224" s="29" t="s">
        <v>446</v>
      </c>
      <c r="F224" s="13" t="s">
        <v>55</v>
      </c>
      <c r="G224" s="48">
        <f>G225</f>
        <v>2450.3000000000002</v>
      </c>
      <c r="H224" s="24"/>
      <c r="I224" s="25"/>
      <c r="J224" s="25"/>
    </row>
    <row r="225" spans="1:10" ht="25.5">
      <c r="A225" s="11" t="s">
        <v>58</v>
      </c>
      <c r="B225" s="39">
        <v>921</v>
      </c>
      <c r="C225" s="30" t="s">
        <v>21</v>
      </c>
      <c r="D225" s="30" t="s">
        <v>50</v>
      </c>
      <c r="E225" s="30" t="s">
        <v>446</v>
      </c>
      <c r="F225" s="12" t="s">
        <v>57</v>
      </c>
      <c r="G225" s="59">
        <v>2450.3000000000002</v>
      </c>
      <c r="H225" s="6"/>
      <c r="I225" s="6"/>
      <c r="J225" s="6"/>
    </row>
    <row r="226" spans="1:10" ht="63.75">
      <c r="A226" s="27" t="s">
        <v>376</v>
      </c>
      <c r="B226" s="39">
        <v>921</v>
      </c>
      <c r="C226" s="28" t="s">
        <v>21</v>
      </c>
      <c r="D226" s="28" t="s">
        <v>50</v>
      </c>
      <c r="E226" s="28" t="s">
        <v>447</v>
      </c>
      <c r="F226" s="16" t="s">
        <v>12</v>
      </c>
      <c r="G226" s="49">
        <f>G227</f>
        <v>1113.0999999999999</v>
      </c>
      <c r="H226" s="6"/>
      <c r="I226" s="6"/>
      <c r="J226" s="6"/>
    </row>
    <row r="227" spans="1:10" ht="25.5">
      <c r="A227" s="14" t="s">
        <v>56</v>
      </c>
      <c r="B227" s="39">
        <v>921</v>
      </c>
      <c r="C227" s="29" t="s">
        <v>21</v>
      </c>
      <c r="D227" s="29" t="s">
        <v>50</v>
      </c>
      <c r="E227" s="29" t="s">
        <v>447</v>
      </c>
      <c r="F227" s="13" t="s">
        <v>55</v>
      </c>
      <c r="G227" s="48">
        <f>G228</f>
        <v>1113.0999999999999</v>
      </c>
      <c r="H227" s="6"/>
      <c r="I227" s="6"/>
      <c r="J227" s="6"/>
    </row>
    <row r="228" spans="1:10" ht="25.5">
      <c r="A228" s="11" t="s">
        <v>58</v>
      </c>
      <c r="B228" s="39">
        <v>921</v>
      </c>
      <c r="C228" s="30" t="s">
        <v>21</v>
      </c>
      <c r="D228" s="30" t="s">
        <v>50</v>
      </c>
      <c r="E228" s="30" t="s">
        <v>447</v>
      </c>
      <c r="F228" s="12" t="s">
        <v>57</v>
      </c>
      <c r="G228" s="59">
        <v>1113.0999999999999</v>
      </c>
      <c r="H228" s="6"/>
      <c r="I228" s="6"/>
      <c r="J228" s="6"/>
    </row>
    <row r="229" spans="1:10" ht="76.5">
      <c r="A229" s="27" t="s">
        <v>440</v>
      </c>
      <c r="B229" s="39">
        <v>921</v>
      </c>
      <c r="C229" s="28" t="s">
        <v>21</v>
      </c>
      <c r="D229" s="28" t="s">
        <v>50</v>
      </c>
      <c r="E229" s="28" t="s">
        <v>439</v>
      </c>
      <c r="F229" s="16" t="s">
        <v>12</v>
      </c>
      <c r="G229" s="49">
        <f>G230</f>
        <v>390.4</v>
      </c>
      <c r="H229" s="6"/>
      <c r="I229" s="6"/>
      <c r="J229" s="6"/>
    </row>
    <row r="230" spans="1:10" ht="26.25">
      <c r="A230" s="14" t="s">
        <v>56</v>
      </c>
      <c r="B230" s="33">
        <v>921</v>
      </c>
      <c r="C230" s="29" t="s">
        <v>21</v>
      </c>
      <c r="D230" s="29" t="s">
        <v>50</v>
      </c>
      <c r="E230" s="29" t="s">
        <v>439</v>
      </c>
      <c r="F230" s="13" t="s">
        <v>55</v>
      </c>
      <c r="G230" s="48">
        <f>G231</f>
        <v>390.4</v>
      </c>
      <c r="H230" s="6"/>
      <c r="I230" s="6"/>
      <c r="J230" s="6"/>
    </row>
    <row r="231" spans="1:10" ht="25.5">
      <c r="A231" s="11" t="s">
        <v>58</v>
      </c>
      <c r="B231" s="18">
        <v>921</v>
      </c>
      <c r="C231" s="30" t="s">
        <v>21</v>
      </c>
      <c r="D231" s="30" t="s">
        <v>50</v>
      </c>
      <c r="E231" s="30" t="s">
        <v>439</v>
      </c>
      <c r="F231" s="12" t="s">
        <v>57</v>
      </c>
      <c r="G231" s="59">
        <v>390.4</v>
      </c>
      <c r="H231" s="6"/>
      <c r="I231" s="6"/>
      <c r="J231" s="6"/>
    </row>
    <row r="232" spans="1:10">
      <c r="A232" s="27" t="s">
        <v>347</v>
      </c>
      <c r="B232" s="39">
        <v>921</v>
      </c>
      <c r="C232" s="28" t="s">
        <v>21</v>
      </c>
      <c r="D232" s="28" t="s">
        <v>50</v>
      </c>
      <c r="E232" s="28" t="s">
        <v>336</v>
      </c>
      <c r="F232" s="16" t="s">
        <v>12</v>
      </c>
      <c r="G232" s="49">
        <f>G233</f>
        <v>1378</v>
      </c>
      <c r="H232" s="6"/>
      <c r="I232" s="6"/>
      <c r="J232" s="6"/>
    </row>
    <row r="233" spans="1:10" ht="25.5">
      <c r="A233" s="37" t="s">
        <v>56</v>
      </c>
      <c r="B233" s="39">
        <v>921</v>
      </c>
      <c r="C233" s="29" t="s">
        <v>21</v>
      </c>
      <c r="D233" s="29" t="s">
        <v>50</v>
      </c>
      <c r="E233" s="29" t="s">
        <v>336</v>
      </c>
      <c r="F233" s="13" t="s">
        <v>55</v>
      </c>
      <c r="G233" s="48">
        <f>G234</f>
        <v>1378</v>
      </c>
      <c r="H233" s="6"/>
      <c r="I233" s="6"/>
      <c r="J233" s="6"/>
    </row>
    <row r="234" spans="1:10" ht="25.5">
      <c r="A234" s="36" t="s">
        <v>58</v>
      </c>
      <c r="B234" s="28">
        <v>921</v>
      </c>
      <c r="C234" s="30" t="s">
        <v>21</v>
      </c>
      <c r="D234" s="30" t="s">
        <v>50</v>
      </c>
      <c r="E234" s="30" t="s">
        <v>336</v>
      </c>
      <c r="F234" s="12" t="s">
        <v>57</v>
      </c>
      <c r="G234" s="59">
        <v>1378</v>
      </c>
      <c r="H234" s="6"/>
      <c r="I234" s="6"/>
      <c r="J234" s="6"/>
    </row>
    <row r="235" spans="1:10" ht="38.25" hidden="1">
      <c r="A235" s="34" t="s">
        <v>378</v>
      </c>
      <c r="B235" s="29">
        <v>921</v>
      </c>
      <c r="C235" s="35" t="s">
        <v>21</v>
      </c>
      <c r="D235" s="35" t="s">
        <v>50</v>
      </c>
      <c r="E235" s="35" t="s">
        <v>380</v>
      </c>
      <c r="F235" s="35" t="s">
        <v>12</v>
      </c>
      <c r="G235" s="46">
        <f>G236</f>
        <v>0</v>
      </c>
      <c r="H235" s="6"/>
      <c r="I235" s="6"/>
      <c r="J235" s="6"/>
    </row>
    <row r="236" spans="1:10" ht="38.25" hidden="1">
      <c r="A236" s="27" t="s">
        <v>379</v>
      </c>
      <c r="B236" s="39">
        <v>921</v>
      </c>
      <c r="C236" s="28" t="s">
        <v>21</v>
      </c>
      <c r="D236" s="28" t="s">
        <v>50</v>
      </c>
      <c r="E236" s="28" t="s">
        <v>381</v>
      </c>
      <c r="F236" s="16" t="s">
        <v>12</v>
      </c>
      <c r="G236" s="49">
        <f>G237</f>
        <v>0</v>
      </c>
      <c r="H236" s="6"/>
      <c r="I236" s="6"/>
      <c r="J236" s="6"/>
    </row>
    <row r="237" spans="1:10" s="20" customFormat="1" ht="26.25" hidden="1">
      <c r="A237" s="14" t="s">
        <v>56</v>
      </c>
      <c r="B237" s="33">
        <v>921</v>
      </c>
      <c r="C237" s="29" t="s">
        <v>21</v>
      </c>
      <c r="D237" s="29" t="s">
        <v>50</v>
      </c>
      <c r="E237" s="29" t="s">
        <v>381</v>
      </c>
      <c r="F237" s="13" t="s">
        <v>55</v>
      </c>
      <c r="G237" s="48">
        <f>G238</f>
        <v>0</v>
      </c>
    </row>
    <row r="238" spans="1:10" ht="25.5" hidden="1">
      <c r="A238" s="11" t="s">
        <v>58</v>
      </c>
      <c r="B238" s="18">
        <v>921</v>
      </c>
      <c r="C238" s="30" t="s">
        <v>21</v>
      </c>
      <c r="D238" s="30" t="s">
        <v>50</v>
      </c>
      <c r="E238" s="30" t="s">
        <v>381</v>
      </c>
      <c r="F238" s="12" t="s">
        <v>57</v>
      </c>
      <c r="G238" s="59">
        <v>0</v>
      </c>
      <c r="H238" s="4"/>
      <c r="I238" s="4"/>
      <c r="J238" s="4"/>
    </row>
    <row r="239" spans="1:10" ht="15.75">
      <c r="A239" s="32" t="s">
        <v>399</v>
      </c>
      <c r="B239" s="39">
        <v>921</v>
      </c>
      <c r="C239" s="33" t="s">
        <v>90</v>
      </c>
      <c r="D239" s="33" t="s">
        <v>13</v>
      </c>
      <c r="E239" s="33" t="s">
        <v>307</v>
      </c>
      <c r="F239" s="33" t="s">
        <v>12</v>
      </c>
      <c r="G239" s="44">
        <f>G240</f>
        <v>30.5</v>
      </c>
      <c r="H239" s="4"/>
      <c r="I239" s="4"/>
      <c r="J239" s="4"/>
    </row>
    <row r="240" spans="1:10" ht="25.5">
      <c r="A240" s="17" t="s">
        <v>400</v>
      </c>
      <c r="B240" s="28">
        <v>921</v>
      </c>
      <c r="C240" s="18" t="s">
        <v>90</v>
      </c>
      <c r="D240" s="18" t="s">
        <v>21</v>
      </c>
      <c r="E240" s="18" t="s">
        <v>307</v>
      </c>
      <c r="F240" s="18" t="s">
        <v>12</v>
      </c>
      <c r="G240" s="45">
        <f>G241</f>
        <v>30.5</v>
      </c>
      <c r="H240" s="4"/>
      <c r="I240" s="4"/>
      <c r="J240" s="4"/>
    </row>
    <row r="241" spans="1:10" ht="25.5">
      <c r="A241" s="34" t="s">
        <v>302</v>
      </c>
      <c r="B241" s="29">
        <v>921</v>
      </c>
      <c r="C241" s="30" t="s">
        <v>90</v>
      </c>
      <c r="D241" s="30" t="s">
        <v>21</v>
      </c>
      <c r="E241" s="30" t="s">
        <v>344</v>
      </c>
      <c r="F241" s="35" t="s">
        <v>12</v>
      </c>
      <c r="G241" s="46">
        <f>G243</f>
        <v>30.5</v>
      </c>
      <c r="H241" s="4"/>
      <c r="I241" s="4"/>
      <c r="J241" s="4"/>
    </row>
    <row r="242" spans="1:10" ht="25.5">
      <c r="A242" s="34" t="s">
        <v>72</v>
      </c>
      <c r="B242" s="39">
        <v>921</v>
      </c>
      <c r="C242" s="35" t="s">
        <v>90</v>
      </c>
      <c r="D242" s="35" t="s">
        <v>21</v>
      </c>
      <c r="E242" s="35" t="s">
        <v>345</v>
      </c>
      <c r="F242" s="35" t="s">
        <v>12</v>
      </c>
      <c r="G242" s="46">
        <f>G243</f>
        <v>30.5</v>
      </c>
      <c r="H242" s="4"/>
      <c r="I242" s="4"/>
      <c r="J242" s="4"/>
    </row>
    <row r="243" spans="1:10">
      <c r="A243" s="27" t="s">
        <v>297</v>
      </c>
      <c r="B243" s="28" t="s">
        <v>373</v>
      </c>
      <c r="C243" s="28" t="s">
        <v>90</v>
      </c>
      <c r="D243" s="28" t="s">
        <v>21</v>
      </c>
      <c r="E243" s="28" t="s">
        <v>346</v>
      </c>
      <c r="F243" s="16" t="s">
        <v>12</v>
      </c>
      <c r="G243" s="49">
        <f>G244</f>
        <v>30.5</v>
      </c>
    </row>
    <row r="244" spans="1:10" ht="25.5">
      <c r="A244" s="14" t="s">
        <v>56</v>
      </c>
      <c r="B244" s="29" t="s">
        <v>373</v>
      </c>
      <c r="C244" s="29" t="s">
        <v>90</v>
      </c>
      <c r="D244" s="29" t="s">
        <v>21</v>
      </c>
      <c r="E244" s="29" t="s">
        <v>346</v>
      </c>
      <c r="F244" s="29" t="s">
        <v>55</v>
      </c>
      <c r="G244" s="48">
        <f>G245</f>
        <v>30.5</v>
      </c>
      <c r="H244" s="4"/>
      <c r="I244" s="4"/>
    </row>
    <row r="245" spans="1:10" ht="25.5">
      <c r="A245" s="11" t="s">
        <v>58</v>
      </c>
      <c r="B245" s="40" t="s">
        <v>373</v>
      </c>
      <c r="C245" s="30" t="s">
        <v>90</v>
      </c>
      <c r="D245" s="30" t="s">
        <v>21</v>
      </c>
      <c r="E245" s="30" t="s">
        <v>346</v>
      </c>
      <c r="F245" s="30" t="s">
        <v>57</v>
      </c>
      <c r="G245" s="59">
        <v>30.5</v>
      </c>
      <c r="H245" s="4"/>
      <c r="I245" s="4"/>
    </row>
    <row r="246" spans="1:10" ht="15.75">
      <c r="A246" s="32" t="s">
        <v>293</v>
      </c>
      <c r="B246" s="29" t="s">
        <v>373</v>
      </c>
      <c r="C246" s="33" t="s">
        <v>19</v>
      </c>
      <c r="D246" s="33" t="s">
        <v>13</v>
      </c>
      <c r="E246" s="33" t="s">
        <v>307</v>
      </c>
      <c r="F246" s="33" t="s">
        <v>12</v>
      </c>
      <c r="G246" s="44">
        <f>G247</f>
        <v>1823.8000000000002</v>
      </c>
      <c r="H246" s="4"/>
      <c r="I246" s="4"/>
    </row>
    <row r="247" spans="1:10">
      <c r="A247" s="17" t="s">
        <v>97</v>
      </c>
      <c r="B247" s="40" t="s">
        <v>373</v>
      </c>
      <c r="C247" s="18" t="s">
        <v>19</v>
      </c>
      <c r="D247" s="18" t="s">
        <v>14</v>
      </c>
      <c r="E247" s="18" t="s">
        <v>307</v>
      </c>
      <c r="F247" s="18" t="s">
        <v>12</v>
      </c>
      <c r="G247" s="45">
        <f>G248</f>
        <v>1823.8000000000002</v>
      </c>
      <c r="H247" s="4"/>
      <c r="I247" s="4"/>
    </row>
    <row r="248" spans="1:10" s="19" customFormat="1" ht="38.25">
      <c r="A248" s="34" t="s">
        <v>428</v>
      </c>
      <c r="B248" s="39">
        <v>921</v>
      </c>
      <c r="C248" s="35" t="s">
        <v>19</v>
      </c>
      <c r="D248" s="35" t="s">
        <v>14</v>
      </c>
      <c r="E248" s="35" t="s">
        <v>389</v>
      </c>
      <c r="F248" s="35" t="s">
        <v>12</v>
      </c>
      <c r="G248" s="46">
        <f>G257+G252+G249</f>
        <v>1823.8000000000002</v>
      </c>
      <c r="H248" s="7"/>
      <c r="I248" s="7"/>
      <c r="J248" s="7"/>
    </row>
    <row r="249" spans="1:10" s="19" customFormat="1" ht="51" hidden="1">
      <c r="A249" s="27" t="s">
        <v>386</v>
      </c>
      <c r="B249" s="39">
        <v>921</v>
      </c>
      <c r="C249" s="28" t="s">
        <v>19</v>
      </c>
      <c r="D249" s="28" t="s">
        <v>14</v>
      </c>
      <c r="E249" s="28" t="s">
        <v>382</v>
      </c>
      <c r="F249" s="28" t="s">
        <v>12</v>
      </c>
      <c r="G249" s="49">
        <f>G250</f>
        <v>0</v>
      </c>
      <c r="H249" s="7"/>
      <c r="I249" s="7"/>
      <c r="J249" s="7"/>
    </row>
    <row r="250" spans="1:10" ht="25.5" hidden="1">
      <c r="A250" s="14" t="s">
        <v>56</v>
      </c>
      <c r="B250" s="39">
        <v>921</v>
      </c>
      <c r="C250" s="29" t="s">
        <v>19</v>
      </c>
      <c r="D250" s="29" t="s">
        <v>14</v>
      </c>
      <c r="E250" s="29" t="s">
        <v>382</v>
      </c>
      <c r="F250" s="29" t="s">
        <v>55</v>
      </c>
      <c r="G250" s="48">
        <f>G251</f>
        <v>0</v>
      </c>
      <c r="H250" s="4"/>
      <c r="I250" s="4"/>
      <c r="J250" s="4"/>
    </row>
    <row r="251" spans="1:10" s="19" customFormat="1" ht="25.5" hidden="1">
      <c r="A251" s="11" t="s">
        <v>58</v>
      </c>
      <c r="B251" s="39">
        <v>921</v>
      </c>
      <c r="C251" s="30" t="s">
        <v>19</v>
      </c>
      <c r="D251" s="30" t="s">
        <v>14</v>
      </c>
      <c r="E251" s="30" t="s">
        <v>382</v>
      </c>
      <c r="F251" s="30" t="s">
        <v>57</v>
      </c>
      <c r="G251" s="59">
        <v>0</v>
      </c>
      <c r="H251" s="7"/>
      <c r="I251" s="7"/>
      <c r="J251" s="7"/>
    </row>
    <row r="252" spans="1:10" ht="38.25">
      <c r="A252" s="42" t="s">
        <v>372</v>
      </c>
      <c r="B252" s="39">
        <v>921</v>
      </c>
      <c r="C252" s="28" t="s">
        <v>19</v>
      </c>
      <c r="D252" s="28" t="s">
        <v>14</v>
      </c>
      <c r="E252" s="28" t="s">
        <v>383</v>
      </c>
      <c r="F252" s="16" t="s">
        <v>12</v>
      </c>
      <c r="G252" s="49">
        <f>G253+G255</f>
        <v>671.1</v>
      </c>
      <c r="H252" s="4"/>
      <c r="I252" s="4"/>
      <c r="J252" s="4"/>
    </row>
    <row r="253" spans="1:10" s="26" customFormat="1" ht="64.5">
      <c r="A253" s="14" t="s">
        <v>47</v>
      </c>
      <c r="B253" s="39">
        <v>921</v>
      </c>
      <c r="C253" s="29" t="s">
        <v>19</v>
      </c>
      <c r="D253" s="29" t="s">
        <v>14</v>
      </c>
      <c r="E253" s="29" t="s">
        <v>383</v>
      </c>
      <c r="F253" s="13" t="s">
        <v>46</v>
      </c>
      <c r="G253" s="50">
        <f>G254</f>
        <v>600.70000000000005</v>
      </c>
      <c r="H253" s="24"/>
      <c r="I253" s="25"/>
      <c r="J253" s="25"/>
    </row>
    <row r="254" spans="1:10">
      <c r="A254" s="11" t="s">
        <v>294</v>
      </c>
      <c r="B254" s="39">
        <v>921</v>
      </c>
      <c r="C254" s="40" t="s">
        <v>19</v>
      </c>
      <c r="D254" s="40" t="s">
        <v>14</v>
      </c>
      <c r="E254" s="40" t="s">
        <v>383</v>
      </c>
      <c r="F254" s="41" t="s">
        <v>48</v>
      </c>
      <c r="G254" s="51">
        <v>600.70000000000005</v>
      </c>
      <c r="H254" s="6"/>
      <c r="I254" s="6"/>
      <c r="J254" s="6"/>
    </row>
    <row r="255" spans="1:10">
      <c r="A255" s="14" t="s">
        <v>52</v>
      </c>
      <c r="B255" s="39"/>
      <c r="C255" s="29" t="s">
        <v>19</v>
      </c>
      <c r="D255" s="29" t="s">
        <v>14</v>
      </c>
      <c r="E255" s="29" t="s">
        <v>383</v>
      </c>
      <c r="F255" s="13" t="s">
        <v>51</v>
      </c>
      <c r="G255" s="50">
        <f>G256</f>
        <v>70.400000000000006</v>
      </c>
      <c r="H255" s="6"/>
      <c r="I255" s="6"/>
      <c r="J255" s="6"/>
    </row>
    <row r="256" spans="1:10" s="20" customFormat="1">
      <c r="A256" s="11" t="s">
        <v>54</v>
      </c>
      <c r="B256" s="39">
        <v>921</v>
      </c>
      <c r="C256" s="40" t="s">
        <v>19</v>
      </c>
      <c r="D256" s="40" t="s">
        <v>14</v>
      </c>
      <c r="E256" s="40" t="s">
        <v>383</v>
      </c>
      <c r="F256" s="41" t="s">
        <v>53</v>
      </c>
      <c r="G256" s="51">
        <v>70.400000000000006</v>
      </c>
    </row>
    <row r="257" spans="1:10" s="20" customFormat="1" ht="25.5">
      <c r="A257" s="34" t="s">
        <v>72</v>
      </c>
      <c r="B257" s="39">
        <v>921</v>
      </c>
      <c r="C257" s="35" t="s">
        <v>19</v>
      </c>
      <c r="D257" s="35" t="s">
        <v>14</v>
      </c>
      <c r="E257" s="35" t="s">
        <v>384</v>
      </c>
      <c r="F257" s="35" t="s">
        <v>12</v>
      </c>
      <c r="G257" s="46">
        <f>G258</f>
        <v>1152.7</v>
      </c>
    </row>
    <row r="258" spans="1:10" s="19" customFormat="1">
      <c r="A258" s="27" t="s">
        <v>387</v>
      </c>
      <c r="B258" s="39">
        <v>921</v>
      </c>
      <c r="C258" s="28" t="s">
        <v>19</v>
      </c>
      <c r="D258" s="28" t="s">
        <v>14</v>
      </c>
      <c r="E258" s="28" t="s">
        <v>385</v>
      </c>
      <c r="F258" s="16" t="s">
        <v>12</v>
      </c>
      <c r="G258" s="49">
        <f>G259+G261+G263</f>
        <v>1152.7</v>
      </c>
      <c r="H258" s="7"/>
      <c r="I258" s="7"/>
      <c r="J258" s="7"/>
    </row>
    <row r="259" spans="1:10" ht="63.75">
      <c r="A259" s="14" t="s">
        <v>47</v>
      </c>
      <c r="B259" s="39">
        <v>921</v>
      </c>
      <c r="C259" s="13" t="s">
        <v>19</v>
      </c>
      <c r="D259" s="13" t="s">
        <v>14</v>
      </c>
      <c r="E259" s="13" t="s">
        <v>385</v>
      </c>
      <c r="F259" s="13" t="s">
        <v>46</v>
      </c>
      <c r="G259" s="48">
        <f>G260</f>
        <v>688.4</v>
      </c>
      <c r="H259" s="4"/>
      <c r="I259" s="4"/>
      <c r="J259" s="4"/>
    </row>
    <row r="260" spans="1:10">
      <c r="A260" s="11" t="s">
        <v>294</v>
      </c>
      <c r="B260" s="39">
        <v>921</v>
      </c>
      <c r="C260" s="30" t="s">
        <v>19</v>
      </c>
      <c r="D260" s="30" t="s">
        <v>14</v>
      </c>
      <c r="E260" s="30" t="s">
        <v>385</v>
      </c>
      <c r="F260" s="12" t="s">
        <v>48</v>
      </c>
      <c r="G260" s="59">
        <v>688.4</v>
      </c>
      <c r="H260" s="6"/>
      <c r="I260" s="6"/>
      <c r="J260" s="6"/>
    </row>
    <row r="261" spans="1:10" s="20" customFormat="1" ht="25.5">
      <c r="A261" s="14" t="s">
        <v>56</v>
      </c>
      <c r="B261" s="39">
        <v>921</v>
      </c>
      <c r="C261" s="29" t="s">
        <v>19</v>
      </c>
      <c r="D261" s="29" t="s">
        <v>14</v>
      </c>
      <c r="E261" s="29" t="s">
        <v>385</v>
      </c>
      <c r="F261" s="13" t="s">
        <v>55</v>
      </c>
      <c r="G261" s="48">
        <f>G262</f>
        <v>445.1</v>
      </c>
    </row>
    <row r="262" spans="1:10" s="20" customFormat="1" ht="25.5">
      <c r="A262" s="11" t="s">
        <v>58</v>
      </c>
      <c r="B262" s="39">
        <v>921</v>
      </c>
      <c r="C262" s="30" t="s">
        <v>19</v>
      </c>
      <c r="D262" s="30" t="s">
        <v>14</v>
      </c>
      <c r="E262" s="30" t="s">
        <v>385</v>
      </c>
      <c r="F262" s="12" t="s">
        <v>57</v>
      </c>
      <c r="G262" s="59">
        <v>445.1</v>
      </c>
    </row>
    <row r="263" spans="1:10">
      <c r="A263" s="14" t="s">
        <v>52</v>
      </c>
      <c r="B263" s="39">
        <v>921</v>
      </c>
      <c r="C263" s="13" t="s">
        <v>19</v>
      </c>
      <c r="D263" s="13" t="s">
        <v>14</v>
      </c>
      <c r="E263" s="13" t="s">
        <v>385</v>
      </c>
      <c r="F263" s="13" t="s">
        <v>51</v>
      </c>
      <c r="G263" s="48">
        <f>G264</f>
        <v>19.2</v>
      </c>
      <c r="H263" s="4"/>
      <c r="I263" s="4"/>
      <c r="J263" s="4"/>
    </row>
    <row r="264" spans="1:10" s="19" customFormat="1">
      <c r="A264" s="11" t="s">
        <v>54</v>
      </c>
      <c r="B264" s="39">
        <v>921</v>
      </c>
      <c r="C264" s="12" t="s">
        <v>19</v>
      </c>
      <c r="D264" s="12" t="s">
        <v>14</v>
      </c>
      <c r="E264" s="12" t="s">
        <v>385</v>
      </c>
      <c r="F264" s="12" t="s">
        <v>53</v>
      </c>
      <c r="G264" s="59">
        <v>19.2</v>
      </c>
      <c r="H264" s="7"/>
      <c r="I264" s="7"/>
      <c r="J264" s="7"/>
    </row>
    <row r="265" spans="1:10" ht="15.75">
      <c r="A265" s="32" t="s">
        <v>99</v>
      </c>
      <c r="B265" s="39">
        <v>921</v>
      </c>
      <c r="C265" s="33" t="s">
        <v>100</v>
      </c>
      <c r="D265" s="33" t="s">
        <v>13</v>
      </c>
      <c r="E265" s="33" t="s">
        <v>307</v>
      </c>
      <c r="F265" s="33" t="s">
        <v>12</v>
      </c>
      <c r="G265" s="44">
        <f>G266+G271</f>
        <v>233.49999999999997</v>
      </c>
      <c r="H265" s="4"/>
      <c r="I265" s="4"/>
      <c r="J265" s="4"/>
    </row>
    <row r="266" spans="1:10" s="20" customFormat="1">
      <c r="A266" s="17" t="s">
        <v>101</v>
      </c>
      <c r="B266" s="39">
        <v>921</v>
      </c>
      <c r="C266" s="18" t="s">
        <v>100</v>
      </c>
      <c r="D266" s="18" t="s">
        <v>14</v>
      </c>
      <c r="E266" s="18" t="s">
        <v>307</v>
      </c>
      <c r="F266" s="18" t="s">
        <v>12</v>
      </c>
      <c r="G266" s="45">
        <f>G267</f>
        <v>151.19999999999999</v>
      </c>
    </row>
    <row r="267" spans="1:10" s="20" customFormat="1">
      <c r="A267" s="34" t="s">
        <v>277</v>
      </c>
      <c r="B267" s="39">
        <v>921</v>
      </c>
      <c r="C267" s="35" t="s">
        <v>100</v>
      </c>
      <c r="D267" s="35" t="s">
        <v>14</v>
      </c>
      <c r="E267" s="35" t="s">
        <v>308</v>
      </c>
      <c r="F267" s="35" t="s">
        <v>12</v>
      </c>
      <c r="G267" s="46">
        <f>G268</f>
        <v>151.19999999999999</v>
      </c>
    </row>
    <row r="268" spans="1:10" ht="25.5">
      <c r="A268" s="34" t="s">
        <v>102</v>
      </c>
      <c r="B268" s="39">
        <v>921</v>
      </c>
      <c r="C268" s="35" t="s">
        <v>100</v>
      </c>
      <c r="D268" s="35" t="s">
        <v>14</v>
      </c>
      <c r="E268" s="35" t="s">
        <v>337</v>
      </c>
      <c r="F268" s="35" t="s">
        <v>12</v>
      </c>
      <c r="G268" s="46">
        <f>G269</f>
        <v>151.19999999999999</v>
      </c>
      <c r="H268" s="4"/>
      <c r="I268" s="4"/>
      <c r="J268" s="4"/>
    </row>
    <row r="269" spans="1:10" s="19" customFormat="1">
      <c r="A269" s="14" t="s">
        <v>104</v>
      </c>
      <c r="B269" s="39">
        <v>921</v>
      </c>
      <c r="C269" s="29" t="s">
        <v>100</v>
      </c>
      <c r="D269" s="29" t="s">
        <v>14</v>
      </c>
      <c r="E269" s="29" t="s">
        <v>337</v>
      </c>
      <c r="F269" s="13" t="s">
        <v>103</v>
      </c>
      <c r="G269" s="48">
        <f>G270</f>
        <v>151.19999999999999</v>
      </c>
      <c r="H269" s="7"/>
      <c r="I269" s="7"/>
      <c r="J269" s="7"/>
    </row>
    <row r="270" spans="1:10" ht="25.5">
      <c r="A270" s="11" t="s">
        <v>405</v>
      </c>
      <c r="B270" s="39">
        <v>921</v>
      </c>
      <c r="C270" s="12" t="s">
        <v>100</v>
      </c>
      <c r="D270" s="12" t="s">
        <v>14</v>
      </c>
      <c r="E270" s="12" t="s">
        <v>337</v>
      </c>
      <c r="F270" s="12" t="s">
        <v>404</v>
      </c>
      <c r="G270" s="59">
        <v>151.19999999999999</v>
      </c>
      <c r="H270" s="4"/>
      <c r="I270" s="4"/>
      <c r="J270" s="4"/>
    </row>
    <row r="271" spans="1:10" s="20" customFormat="1" ht="25.5">
      <c r="A271" s="17" t="s">
        <v>105</v>
      </c>
      <c r="B271" s="39">
        <v>921</v>
      </c>
      <c r="C271" s="18" t="s">
        <v>100</v>
      </c>
      <c r="D271" s="18" t="s">
        <v>64</v>
      </c>
      <c r="E271" s="18" t="s">
        <v>307</v>
      </c>
      <c r="F271" s="18" t="s">
        <v>12</v>
      </c>
      <c r="G271" s="45">
        <f>G272+G277+G282</f>
        <v>82.299999999999983</v>
      </c>
    </row>
    <row r="272" spans="1:10" s="20" customFormat="1">
      <c r="A272" s="34" t="s">
        <v>300</v>
      </c>
      <c r="B272" s="39">
        <v>921</v>
      </c>
      <c r="C272" s="35" t="s">
        <v>100</v>
      </c>
      <c r="D272" s="35" t="s">
        <v>64</v>
      </c>
      <c r="E272" s="35" t="s">
        <v>338</v>
      </c>
      <c r="F272" s="35" t="s">
        <v>12</v>
      </c>
      <c r="G272" s="46">
        <f>G273</f>
        <v>33.4</v>
      </c>
    </row>
    <row r="273" spans="1:10" ht="25.5">
      <c r="A273" s="34" t="s">
        <v>72</v>
      </c>
      <c r="B273" s="39">
        <v>921</v>
      </c>
      <c r="C273" s="35" t="s">
        <v>100</v>
      </c>
      <c r="D273" s="35" t="s">
        <v>64</v>
      </c>
      <c r="E273" s="35" t="s">
        <v>339</v>
      </c>
      <c r="F273" s="35" t="s">
        <v>12</v>
      </c>
      <c r="G273" s="46">
        <f>G274</f>
        <v>33.4</v>
      </c>
      <c r="H273" s="4"/>
      <c r="I273" s="4"/>
      <c r="J273" s="4"/>
    </row>
    <row r="274" spans="1:10" s="19" customFormat="1">
      <c r="A274" s="27" t="s">
        <v>295</v>
      </c>
      <c r="B274" s="39">
        <v>921</v>
      </c>
      <c r="C274" s="28" t="s">
        <v>100</v>
      </c>
      <c r="D274" s="28" t="s">
        <v>64</v>
      </c>
      <c r="E274" s="28" t="s">
        <v>340</v>
      </c>
      <c r="F274" s="16" t="s">
        <v>12</v>
      </c>
      <c r="G274" s="49">
        <f>G275</f>
        <v>33.4</v>
      </c>
      <c r="H274" s="7"/>
      <c r="I274" s="7"/>
      <c r="J274" s="7"/>
    </row>
    <row r="275" spans="1:10" ht="25.5">
      <c r="A275" s="14" t="s">
        <v>56</v>
      </c>
      <c r="B275" s="39">
        <v>921</v>
      </c>
      <c r="C275" s="29" t="s">
        <v>100</v>
      </c>
      <c r="D275" s="29" t="s">
        <v>64</v>
      </c>
      <c r="E275" s="29" t="s">
        <v>340</v>
      </c>
      <c r="F275" s="13" t="s">
        <v>55</v>
      </c>
      <c r="G275" s="48">
        <f>G276</f>
        <v>33.4</v>
      </c>
      <c r="H275" s="4"/>
      <c r="I275" s="4"/>
      <c r="J275" s="4"/>
    </row>
    <row r="276" spans="1:10" ht="25.5">
      <c r="A276" s="11" t="s">
        <v>58</v>
      </c>
      <c r="B276" s="39">
        <v>921</v>
      </c>
      <c r="C276" s="30" t="s">
        <v>100</v>
      </c>
      <c r="D276" s="30" t="s">
        <v>64</v>
      </c>
      <c r="E276" s="30" t="s">
        <v>340</v>
      </c>
      <c r="F276" s="12" t="s">
        <v>57</v>
      </c>
      <c r="G276" s="59">
        <v>33.4</v>
      </c>
    </row>
    <row r="277" spans="1:10" ht="25.5">
      <c r="A277" s="34" t="s">
        <v>301</v>
      </c>
      <c r="B277" s="39">
        <v>921</v>
      </c>
      <c r="C277" s="35" t="s">
        <v>100</v>
      </c>
      <c r="D277" s="35" t="s">
        <v>64</v>
      </c>
      <c r="E277" s="35" t="s">
        <v>341</v>
      </c>
      <c r="F277" s="35" t="s">
        <v>12</v>
      </c>
      <c r="G277" s="46">
        <f>G278</f>
        <v>33.299999999999997</v>
      </c>
    </row>
    <row r="278" spans="1:10" ht="25.5">
      <c r="A278" s="34" t="s">
        <v>72</v>
      </c>
      <c r="B278" s="39">
        <v>921</v>
      </c>
      <c r="C278" s="35" t="s">
        <v>100</v>
      </c>
      <c r="D278" s="35" t="s">
        <v>64</v>
      </c>
      <c r="E278" s="35" t="s">
        <v>342</v>
      </c>
      <c r="F278" s="35" t="s">
        <v>12</v>
      </c>
      <c r="G278" s="46">
        <f>G279</f>
        <v>33.299999999999997</v>
      </c>
    </row>
    <row r="279" spans="1:10">
      <c r="A279" s="27" t="s">
        <v>296</v>
      </c>
      <c r="B279" s="39">
        <v>921</v>
      </c>
      <c r="C279" s="28" t="s">
        <v>100</v>
      </c>
      <c r="D279" s="28" t="s">
        <v>64</v>
      </c>
      <c r="E279" s="28" t="s">
        <v>343</v>
      </c>
      <c r="F279" s="16" t="s">
        <v>12</v>
      </c>
      <c r="G279" s="49">
        <f>G280</f>
        <v>33.299999999999997</v>
      </c>
    </row>
    <row r="280" spans="1:10" ht="25.5">
      <c r="A280" s="14" t="s">
        <v>56</v>
      </c>
      <c r="B280" s="39">
        <v>921</v>
      </c>
      <c r="C280" s="29" t="s">
        <v>100</v>
      </c>
      <c r="D280" s="29" t="s">
        <v>64</v>
      </c>
      <c r="E280" s="29" t="s">
        <v>343</v>
      </c>
      <c r="F280" s="13" t="s">
        <v>55</v>
      </c>
      <c r="G280" s="48">
        <f>G281</f>
        <v>33.299999999999997</v>
      </c>
    </row>
    <row r="281" spans="1:10" ht="25.5">
      <c r="A281" s="11" t="s">
        <v>58</v>
      </c>
      <c r="B281" s="39">
        <v>921</v>
      </c>
      <c r="C281" s="30" t="s">
        <v>100</v>
      </c>
      <c r="D281" s="30" t="s">
        <v>64</v>
      </c>
      <c r="E281" s="30" t="s">
        <v>343</v>
      </c>
      <c r="F281" s="12" t="s">
        <v>57</v>
      </c>
      <c r="G281" s="59">
        <v>33.299999999999997</v>
      </c>
    </row>
    <row r="282" spans="1:10" ht="25.5">
      <c r="A282" s="34" t="s">
        <v>302</v>
      </c>
      <c r="B282" s="39">
        <v>921</v>
      </c>
      <c r="C282" s="35" t="s">
        <v>100</v>
      </c>
      <c r="D282" s="35" t="s">
        <v>64</v>
      </c>
      <c r="E282" s="35" t="s">
        <v>344</v>
      </c>
      <c r="F282" s="35" t="s">
        <v>12</v>
      </c>
      <c r="G282" s="46">
        <f>G283</f>
        <v>15.6</v>
      </c>
    </row>
    <row r="283" spans="1:10" ht="25.5">
      <c r="A283" s="34" t="s">
        <v>72</v>
      </c>
      <c r="B283" s="39">
        <v>921</v>
      </c>
      <c r="C283" s="35" t="s">
        <v>100</v>
      </c>
      <c r="D283" s="35" t="s">
        <v>64</v>
      </c>
      <c r="E283" s="35" t="s">
        <v>345</v>
      </c>
      <c r="F283" s="35" t="s">
        <v>12</v>
      </c>
      <c r="G283" s="46">
        <f>G284</f>
        <v>15.6</v>
      </c>
    </row>
    <row r="284" spans="1:10">
      <c r="A284" s="27" t="s">
        <v>297</v>
      </c>
      <c r="B284" s="39">
        <v>921</v>
      </c>
      <c r="C284" s="28" t="s">
        <v>100</v>
      </c>
      <c r="D284" s="28" t="s">
        <v>64</v>
      </c>
      <c r="E284" s="28" t="s">
        <v>346</v>
      </c>
      <c r="F284" s="16" t="s">
        <v>12</v>
      </c>
      <c r="G284" s="49">
        <f>G285</f>
        <v>15.6</v>
      </c>
    </row>
    <row r="285" spans="1:10" ht="25.5">
      <c r="A285" s="14" t="s">
        <v>56</v>
      </c>
      <c r="B285" s="39">
        <v>921</v>
      </c>
      <c r="C285" s="29" t="s">
        <v>100</v>
      </c>
      <c r="D285" s="29" t="s">
        <v>64</v>
      </c>
      <c r="E285" s="29" t="s">
        <v>346</v>
      </c>
      <c r="F285" s="13" t="s">
        <v>55</v>
      </c>
      <c r="G285" s="48">
        <f>G286</f>
        <v>15.6</v>
      </c>
    </row>
    <row r="286" spans="1:10" ht="25.5">
      <c r="A286" s="11" t="s">
        <v>58</v>
      </c>
      <c r="B286" s="39">
        <v>921</v>
      </c>
      <c r="C286" s="30" t="s">
        <v>100</v>
      </c>
      <c r="D286" s="30" t="s">
        <v>64</v>
      </c>
      <c r="E286" s="30" t="s">
        <v>346</v>
      </c>
      <c r="F286" s="12" t="s">
        <v>57</v>
      </c>
      <c r="G286" s="59">
        <v>15.6</v>
      </c>
    </row>
    <row r="287" spans="1:10" ht="15.75">
      <c r="A287" s="32" t="s">
        <v>441</v>
      </c>
      <c r="B287" s="39">
        <v>921</v>
      </c>
      <c r="C287" s="33" t="s">
        <v>66</v>
      </c>
      <c r="D287" s="33" t="s">
        <v>13</v>
      </c>
      <c r="E287" s="33" t="s">
        <v>307</v>
      </c>
      <c r="F287" s="33" t="s">
        <v>12</v>
      </c>
      <c r="G287" s="44">
        <f>G288</f>
        <v>353.1</v>
      </c>
    </row>
    <row r="288" spans="1:10">
      <c r="A288" s="17" t="s">
        <v>442</v>
      </c>
      <c r="B288" s="39">
        <v>921</v>
      </c>
      <c r="C288" s="18" t="s">
        <v>66</v>
      </c>
      <c r="D288" s="18" t="s">
        <v>43</v>
      </c>
      <c r="E288" s="18" t="s">
        <v>307</v>
      </c>
      <c r="F288" s="18" t="s">
        <v>12</v>
      </c>
      <c r="G288" s="45">
        <f>G289</f>
        <v>353.1</v>
      </c>
    </row>
    <row r="289" spans="1:7" ht="25.5">
      <c r="A289" s="34" t="s">
        <v>301</v>
      </c>
      <c r="B289" s="39">
        <v>921</v>
      </c>
      <c r="C289" s="35" t="s">
        <v>66</v>
      </c>
      <c r="D289" s="35" t="s">
        <v>43</v>
      </c>
      <c r="E289" s="35" t="s">
        <v>341</v>
      </c>
      <c r="F289" s="35" t="s">
        <v>12</v>
      </c>
      <c r="G289" s="46">
        <f>G290</f>
        <v>353.1</v>
      </c>
    </row>
    <row r="290" spans="1:7">
      <c r="A290" s="27" t="s">
        <v>296</v>
      </c>
      <c r="B290" s="39">
        <v>921</v>
      </c>
      <c r="C290" s="60" t="s">
        <v>66</v>
      </c>
      <c r="D290" s="60" t="s">
        <v>43</v>
      </c>
      <c r="E290" s="60" t="s">
        <v>343</v>
      </c>
      <c r="F290" s="60" t="s">
        <v>12</v>
      </c>
      <c r="G290" s="61">
        <f>G291</f>
        <v>353.1</v>
      </c>
    </row>
    <row r="291" spans="1:7" ht="25.5">
      <c r="A291" s="14" t="s">
        <v>56</v>
      </c>
      <c r="B291" s="39">
        <v>921</v>
      </c>
      <c r="C291" s="29" t="s">
        <v>66</v>
      </c>
      <c r="D291" s="29" t="s">
        <v>43</v>
      </c>
      <c r="E291" s="29" t="s">
        <v>343</v>
      </c>
      <c r="F291" s="29" t="s">
        <v>55</v>
      </c>
      <c r="G291" s="62">
        <f>G292</f>
        <v>353.1</v>
      </c>
    </row>
    <row r="292" spans="1:7" ht="25.5">
      <c r="A292" s="11" t="s">
        <v>58</v>
      </c>
      <c r="B292" s="39">
        <v>921</v>
      </c>
      <c r="C292" s="40" t="s">
        <v>66</v>
      </c>
      <c r="D292" s="40" t="s">
        <v>43</v>
      </c>
      <c r="E292" s="40" t="s">
        <v>343</v>
      </c>
      <c r="F292" s="40" t="s">
        <v>57</v>
      </c>
      <c r="G292" s="46">
        <v>353.1</v>
      </c>
    </row>
    <row r="293" spans="1:7" ht="31.5">
      <c r="A293" s="32" t="s">
        <v>420</v>
      </c>
      <c r="B293" s="39">
        <v>921</v>
      </c>
      <c r="C293" s="33" t="s">
        <v>71</v>
      </c>
      <c r="D293" s="33" t="s">
        <v>13</v>
      </c>
      <c r="E293" s="33" t="s">
        <v>307</v>
      </c>
      <c r="F293" s="33" t="s">
        <v>12</v>
      </c>
      <c r="G293" s="44">
        <f>G294</f>
        <v>0.5</v>
      </c>
    </row>
    <row r="294" spans="1:7" ht="25.5">
      <c r="A294" s="17" t="s">
        <v>421</v>
      </c>
      <c r="B294" s="39">
        <v>921</v>
      </c>
      <c r="C294" s="18" t="s">
        <v>71</v>
      </c>
      <c r="D294" s="18" t="s">
        <v>14</v>
      </c>
      <c r="E294" s="18" t="s">
        <v>307</v>
      </c>
      <c r="F294" s="18" t="s">
        <v>12</v>
      </c>
      <c r="G294" s="45">
        <f>G295</f>
        <v>0.5</v>
      </c>
    </row>
    <row r="295" spans="1:7">
      <c r="A295" s="34" t="s">
        <v>277</v>
      </c>
      <c r="B295" s="39">
        <v>921</v>
      </c>
      <c r="C295" s="35" t="s">
        <v>71</v>
      </c>
      <c r="D295" s="35" t="s">
        <v>14</v>
      </c>
      <c r="E295" s="35" t="s">
        <v>308</v>
      </c>
      <c r="F295" s="35" t="s">
        <v>12</v>
      </c>
      <c r="G295" s="46">
        <f>G296</f>
        <v>0.5</v>
      </c>
    </row>
    <row r="296" spans="1:7">
      <c r="A296" s="27" t="s">
        <v>422</v>
      </c>
      <c r="B296" s="39">
        <v>921</v>
      </c>
      <c r="C296" s="60" t="s">
        <v>71</v>
      </c>
      <c r="D296" s="60" t="s">
        <v>14</v>
      </c>
      <c r="E296" s="60" t="s">
        <v>425</v>
      </c>
      <c r="F296" s="60" t="s">
        <v>12</v>
      </c>
      <c r="G296" s="61">
        <f>G297</f>
        <v>0.5</v>
      </c>
    </row>
    <row r="297" spans="1:7" ht="25.5">
      <c r="A297" s="14" t="s">
        <v>423</v>
      </c>
      <c r="B297" s="39">
        <v>921</v>
      </c>
      <c r="C297" s="29" t="s">
        <v>71</v>
      </c>
      <c r="D297" s="29" t="s">
        <v>14</v>
      </c>
      <c r="E297" s="29" t="s">
        <v>425</v>
      </c>
      <c r="F297" s="29" t="s">
        <v>426</v>
      </c>
      <c r="G297" s="62">
        <f>G298</f>
        <v>0.5</v>
      </c>
    </row>
    <row r="298" spans="1:7">
      <c r="A298" s="11" t="s">
        <v>424</v>
      </c>
      <c r="B298" s="39">
        <v>921</v>
      </c>
      <c r="C298" s="40" t="s">
        <v>71</v>
      </c>
      <c r="D298" s="40" t="s">
        <v>14</v>
      </c>
      <c r="E298" s="40" t="s">
        <v>425</v>
      </c>
      <c r="F298" s="40" t="s">
        <v>427</v>
      </c>
      <c r="G298" s="46">
        <v>0.5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Лена</cp:lastModifiedBy>
  <cp:lastPrinted>2019-11-18T12:56:55Z</cp:lastPrinted>
  <dcterms:created xsi:type="dcterms:W3CDTF">2006-11-13T08:19:40Z</dcterms:created>
  <dcterms:modified xsi:type="dcterms:W3CDTF">2023-12-26T20:26:19Z</dcterms:modified>
</cp:coreProperties>
</file>